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0" windowWidth="19440" windowHeight="4095" activeTab="0"/>
  </bookViews>
  <sheets>
    <sheet name="Clasificación Final" sheetId="1" r:id="rId1"/>
    <sheet name="Computos" sheetId="2" r:id="rId2"/>
  </sheets>
  <definedNames>
    <definedName name="_xlfn.AVERAGEIF" hidden="1">#NAME?</definedName>
    <definedName name="_xlfn.AVERAGEIFS" hidden="1">#NAME?</definedName>
  </definedNames>
  <calcPr fullCalcOnLoad="1"/>
</workbook>
</file>

<file path=xl/sharedStrings.xml><?xml version="1.0" encoding="utf-8"?>
<sst xmlns="http://schemas.openxmlformats.org/spreadsheetml/2006/main" count="688" uniqueCount="96">
  <si>
    <t>Auto</t>
  </si>
  <si>
    <t>Tiempo</t>
  </si>
  <si>
    <t>Promedio</t>
  </si>
  <si>
    <t>Error</t>
  </si>
  <si>
    <t>VxV</t>
  </si>
  <si>
    <t>Piloto</t>
  </si>
  <si>
    <t>Posición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</si>
  <si>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</si>
  <si>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</si>
  <si>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</si>
  <si>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</si>
  <si>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</si>
  <si>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</si>
  <si>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</si>
  <si>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</si>
  <si>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</si>
  <si>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</si>
  <si>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</si>
  <si>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</si>
  <si>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Error promedio</t>
  </si>
  <si>
    <t>Luis Hondareyte</t>
  </si>
  <si>
    <t>ASN</t>
  </si>
  <si>
    <t>SI</t>
  </si>
  <si>
    <t>Categoría</t>
  </si>
  <si>
    <t>Juan Magliola</t>
  </si>
  <si>
    <t>13°</t>
  </si>
  <si>
    <t>Eniak Antique</t>
  </si>
  <si>
    <t>ASA Monofaro</t>
  </si>
  <si>
    <t>Alfa-Romeo Alfetta GT</t>
  </si>
  <si>
    <t>Biznikke Roadster</t>
  </si>
  <si>
    <t>Lotus Seven</t>
  </si>
  <si>
    <t>Sergio Mastrangelo</t>
  </si>
  <si>
    <t>Daniel Fernandez</t>
  </si>
  <si>
    <t>Rotor Eleven</t>
  </si>
  <si>
    <t>Marcelo Jurvillier</t>
  </si>
  <si>
    <t>Pedro Falconi</t>
  </si>
  <si>
    <t>Richard Greene</t>
  </si>
  <si>
    <t>Marcelo Del Bianco</t>
  </si>
  <si>
    <t>Leandro Rivas</t>
  </si>
  <si>
    <t>Nicolás Jaurena</t>
  </si>
  <si>
    <t>Diego Marín</t>
  </si>
  <si>
    <t>Hernán Charalambopoulos</t>
  </si>
  <si>
    <t>Federico Videla</t>
  </si>
  <si>
    <t>Cesar Campos</t>
  </si>
  <si>
    <t>Damián Pozzoli</t>
  </si>
  <si>
    <t>Fernando Petrini</t>
  </si>
  <si>
    <t>Jorge Conticelo</t>
  </si>
  <si>
    <t>Emilio Tasco</t>
  </si>
  <si>
    <t>Diego Diez</t>
  </si>
  <si>
    <t>Edgardo Moix</t>
  </si>
  <si>
    <t>Ramiro Bona</t>
  </si>
  <si>
    <t>Simón Soroet</t>
  </si>
  <si>
    <t>Miguel Bengolea</t>
  </si>
  <si>
    <t>Juan Bona</t>
  </si>
  <si>
    <t>Alec Daly</t>
  </si>
  <si>
    <t>Francisco May</t>
  </si>
  <si>
    <t>Eduardo Suranyi</t>
  </si>
  <si>
    <t>Nicolás Moyano</t>
  </si>
  <si>
    <t>Carlos Giordano</t>
  </si>
  <si>
    <t>Guillermo Seara</t>
  </si>
  <si>
    <t>Alberto Mieres</t>
  </si>
  <si>
    <t>Sebastián Iribarne</t>
  </si>
  <si>
    <t>Torcuato Iriarte</t>
  </si>
  <si>
    <t>José Del Castillo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</si>
  <si>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</si>
  <si>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</si>
  <si>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</si>
  <si>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</si>
  <si>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</si>
  <si>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</si>
  <si>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</si>
  <si>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</si>
  <si>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</si>
  <si>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</si>
  <si>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</si>
  <si>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</si>
  <si>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</si>
  <si>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</si>
  <si>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</si>
  <si>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</si>
  <si>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</si>
  <si>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</si>
  <si>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Porsche 924</t>
  </si>
  <si>
    <t>Biscayne Roadster</t>
  </si>
  <si>
    <t>Mazda Miata</t>
  </si>
  <si>
    <t>Porsche 911</t>
  </si>
  <si>
    <t>Austin Healey 3000</t>
  </si>
  <si>
    <t>Mara</t>
  </si>
  <si>
    <t>Tasco 550</t>
  </si>
  <si>
    <t>Falconi 221</t>
  </si>
  <si>
    <t>BMW 328</t>
  </si>
  <si>
    <t>JVA 550</t>
  </si>
  <si>
    <t>Ab.</t>
  </si>
  <si>
    <t>Jorge Conticcelo</t>
  </si>
  <si>
    <t>Porsche 911 930</t>
  </si>
  <si>
    <t>Ex.</t>
  </si>
</sst>
</file>

<file path=xl/styles.xml><?xml version="1.0" encoding="utf-8"?>
<styleSheet xmlns="http://schemas.openxmlformats.org/spreadsheetml/2006/main">
  <numFmts count="1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mm:ss.000"/>
    <numFmt numFmtId="173" formatCode="hh:mm:ss.000"/>
  </numFmts>
  <fonts count="3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0" fontId="33" fillId="0" borderId="10" xfId="0" applyNumberFormat="1" applyFont="1" applyBorder="1" applyAlignment="1">
      <alignment horizontal="center" vertical="center"/>
    </xf>
    <xf numFmtId="172" fontId="33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3" fontId="0" fillId="0" borderId="10" xfId="0" applyNumberFormat="1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6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4" max="4" width="19.57421875" style="0" bestFit="1" customWidth="1"/>
    <col min="6" max="6" width="23.00390625" style="0" bestFit="1" customWidth="1"/>
    <col min="7" max="7" width="14.7109375" style="0" bestFit="1" customWidth="1"/>
  </cols>
  <sheetData>
    <row r="2" spans="2:7" ht="12.75">
      <c r="B2" s="5" t="s">
        <v>6</v>
      </c>
      <c r="C2" s="10" t="s">
        <v>0</v>
      </c>
      <c r="D2" s="11"/>
      <c r="E2" s="5" t="s">
        <v>23</v>
      </c>
      <c r="F2" s="5" t="s">
        <v>5</v>
      </c>
      <c r="G2" s="6" t="s">
        <v>19</v>
      </c>
    </row>
    <row r="3" spans="2:7" ht="12.75">
      <c r="B3" s="1" t="s">
        <v>7</v>
      </c>
      <c r="C3" s="1">
        <v>47</v>
      </c>
      <c r="D3" s="1" t="s">
        <v>82</v>
      </c>
      <c r="E3" s="1" t="s">
        <v>22</v>
      </c>
      <c r="F3" s="7" t="s">
        <v>52</v>
      </c>
      <c r="G3" s="9">
        <v>2.4352796674424526E-06</v>
      </c>
    </row>
    <row r="4" spans="2:7" ht="12.75">
      <c r="B4" s="1" t="s">
        <v>8</v>
      </c>
      <c r="C4" s="1">
        <v>56</v>
      </c>
      <c r="D4" s="1" t="s">
        <v>83</v>
      </c>
      <c r="E4" s="1" t="s">
        <v>21</v>
      </c>
      <c r="F4" s="7" t="s">
        <v>59</v>
      </c>
      <c r="G4" s="9">
        <v>8.12314814813142E-06</v>
      </c>
    </row>
    <row r="5" spans="2:7" ht="12.75">
      <c r="B5" s="1" t="s">
        <v>9</v>
      </c>
      <c r="C5" s="1">
        <v>37</v>
      </c>
      <c r="D5" s="1" t="s">
        <v>84</v>
      </c>
      <c r="E5" s="1" t="s">
        <v>22</v>
      </c>
      <c r="F5" s="7" t="s">
        <v>60</v>
      </c>
      <c r="G5" s="9">
        <v>8.729629629615747E-06</v>
      </c>
    </row>
    <row r="6" spans="2:7" ht="12.75">
      <c r="B6" s="1" t="s">
        <v>10</v>
      </c>
      <c r="C6" s="1">
        <v>52</v>
      </c>
      <c r="D6" s="1" t="s">
        <v>85</v>
      </c>
      <c r="E6" s="1" t="s">
        <v>22</v>
      </c>
      <c r="F6" s="7" t="s">
        <v>51</v>
      </c>
      <c r="G6" s="9">
        <v>9.662226001500812E-06</v>
      </c>
    </row>
    <row r="7" spans="2:7" ht="12.75">
      <c r="B7" s="1" t="s">
        <v>11</v>
      </c>
      <c r="C7" s="1">
        <v>70</v>
      </c>
      <c r="D7" s="1" t="s">
        <v>26</v>
      </c>
      <c r="E7" s="1" t="s">
        <v>21</v>
      </c>
      <c r="F7" s="7" t="s">
        <v>55</v>
      </c>
      <c r="G7" s="9">
        <v>1.1630658436203884E-05</v>
      </c>
    </row>
    <row r="8" spans="2:7" ht="12.75">
      <c r="B8" s="1" t="s">
        <v>12</v>
      </c>
      <c r="C8" s="1">
        <v>86</v>
      </c>
      <c r="D8" s="1" t="s">
        <v>83</v>
      </c>
      <c r="E8" s="1" t="s">
        <v>21</v>
      </c>
      <c r="F8" s="7" t="s">
        <v>53</v>
      </c>
      <c r="G8" s="9">
        <v>1.295398715043996E-05</v>
      </c>
    </row>
    <row r="9" spans="2:7" ht="12.75">
      <c r="B9" s="1" t="s">
        <v>13</v>
      </c>
      <c r="C9" s="1">
        <v>68</v>
      </c>
      <c r="D9" s="1" t="s">
        <v>29</v>
      </c>
      <c r="E9" s="1" t="s">
        <v>21</v>
      </c>
      <c r="F9" s="7" t="s">
        <v>24</v>
      </c>
      <c r="G9" s="9">
        <v>1.5126229745343264E-05</v>
      </c>
    </row>
    <row r="10" spans="2:7" ht="12.75">
      <c r="B10" s="1" t="s">
        <v>14</v>
      </c>
      <c r="C10" s="1">
        <v>23</v>
      </c>
      <c r="D10" s="1" t="s">
        <v>30</v>
      </c>
      <c r="E10" s="1" t="s">
        <v>21</v>
      </c>
      <c r="F10" s="7" t="s">
        <v>36</v>
      </c>
      <c r="G10" s="9">
        <v>1.626558956917175E-05</v>
      </c>
    </row>
    <row r="11" spans="2:7" ht="12.75">
      <c r="B11" s="1" t="s">
        <v>15</v>
      </c>
      <c r="C11" s="1">
        <v>50</v>
      </c>
      <c r="D11" s="1" t="s">
        <v>86</v>
      </c>
      <c r="E11" s="1" t="s">
        <v>22</v>
      </c>
      <c r="F11" s="7" t="s">
        <v>56</v>
      </c>
      <c r="G11" s="9">
        <v>1.641396604938154E-05</v>
      </c>
    </row>
    <row r="12" spans="2:7" ht="12.75">
      <c r="B12" s="1" t="s">
        <v>16</v>
      </c>
      <c r="C12" s="1">
        <v>77</v>
      </c>
      <c r="D12" s="1" t="s">
        <v>30</v>
      </c>
      <c r="E12" s="1" t="s">
        <v>21</v>
      </c>
      <c r="F12" s="7" t="s">
        <v>38</v>
      </c>
      <c r="G12" s="9">
        <v>1.8155292638313248E-05</v>
      </c>
    </row>
    <row r="13" spans="2:7" ht="12.75">
      <c r="B13" s="1" t="s">
        <v>17</v>
      </c>
      <c r="C13" s="1">
        <v>108</v>
      </c>
      <c r="D13" s="1" t="s">
        <v>83</v>
      </c>
      <c r="E13" s="1" t="s">
        <v>21</v>
      </c>
      <c r="F13" s="7" t="s">
        <v>37</v>
      </c>
      <c r="G13" s="9">
        <v>1.8468221307723737E-05</v>
      </c>
    </row>
    <row r="14" spans="2:7" ht="12.75">
      <c r="B14" s="1" t="s">
        <v>18</v>
      </c>
      <c r="C14" s="1">
        <v>32</v>
      </c>
      <c r="D14" s="1" t="s">
        <v>90</v>
      </c>
      <c r="E14" s="1" t="s">
        <v>22</v>
      </c>
      <c r="F14" s="7" t="s">
        <v>58</v>
      </c>
      <c r="G14" s="9">
        <v>1.8488940329211296E-05</v>
      </c>
    </row>
    <row r="15" spans="2:7" ht="12.75">
      <c r="B15" s="1" t="s">
        <v>25</v>
      </c>
      <c r="C15" s="1">
        <v>66</v>
      </c>
      <c r="D15" s="1" t="s">
        <v>30</v>
      </c>
      <c r="E15" s="1" t="s">
        <v>21</v>
      </c>
      <c r="F15" s="7" t="s">
        <v>48</v>
      </c>
      <c r="G15" s="9">
        <v>1.8495008680567E-05</v>
      </c>
    </row>
    <row r="16" spans="2:7" ht="12.75">
      <c r="B16" s="1" t="s">
        <v>64</v>
      </c>
      <c r="C16" s="1">
        <v>79</v>
      </c>
      <c r="D16" s="1" t="s">
        <v>91</v>
      </c>
      <c r="E16" s="1" t="s">
        <v>21</v>
      </c>
      <c r="F16" s="7" t="s">
        <v>49</v>
      </c>
      <c r="G16" s="9">
        <v>1.869425547995629E-05</v>
      </c>
    </row>
    <row r="17" spans="2:7" ht="12.75">
      <c r="B17" s="1" t="s">
        <v>65</v>
      </c>
      <c r="C17" s="1">
        <v>58</v>
      </c>
      <c r="D17" s="1" t="s">
        <v>27</v>
      </c>
      <c r="E17" s="1" t="s">
        <v>21</v>
      </c>
      <c r="F17" s="7" t="s">
        <v>57</v>
      </c>
      <c r="G17" s="9">
        <v>1.8951903292201866E-05</v>
      </c>
    </row>
    <row r="18" spans="2:7" ht="12.75">
      <c r="B18" s="1" t="s">
        <v>66</v>
      </c>
      <c r="C18" s="1">
        <v>82</v>
      </c>
      <c r="D18" s="1" t="s">
        <v>30</v>
      </c>
      <c r="E18" s="1" t="s">
        <v>21</v>
      </c>
      <c r="F18" s="7" t="s">
        <v>93</v>
      </c>
      <c r="G18" s="9">
        <v>1.9359809027792718E-05</v>
      </c>
    </row>
    <row r="19" spans="2:7" ht="12.75">
      <c r="B19" s="1" t="s">
        <v>67</v>
      </c>
      <c r="C19" s="1">
        <v>39</v>
      </c>
      <c r="D19" s="1" t="s">
        <v>28</v>
      </c>
      <c r="E19" s="1" t="s">
        <v>22</v>
      </c>
      <c r="F19" s="7" t="s">
        <v>20</v>
      </c>
      <c r="G19" s="9">
        <v>1.9864969135835464E-05</v>
      </c>
    </row>
    <row r="20" spans="2:7" ht="12.75">
      <c r="B20" s="1" t="s">
        <v>68</v>
      </c>
      <c r="C20" s="1">
        <v>57</v>
      </c>
      <c r="D20" s="1" t="s">
        <v>27</v>
      </c>
      <c r="E20" s="1" t="s">
        <v>21</v>
      </c>
      <c r="F20" s="7" t="s">
        <v>44</v>
      </c>
      <c r="G20" s="9">
        <v>2.1464843749992302E-05</v>
      </c>
    </row>
    <row r="21" spans="2:7" ht="12.75">
      <c r="B21" s="1" t="s">
        <v>69</v>
      </c>
      <c r="C21" s="1">
        <v>55</v>
      </c>
      <c r="D21" s="1" t="s">
        <v>30</v>
      </c>
      <c r="E21" s="1" t="s">
        <v>21</v>
      </c>
      <c r="F21" s="7" t="s">
        <v>31</v>
      </c>
      <c r="G21" s="9">
        <v>2.1672335600908532E-05</v>
      </c>
    </row>
    <row r="22" spans="2:7" ht="12.75">
      <c r="B22" s="1" t="s">
        <v>70</v>
      </c>
      <c r="C22" s="1">
        <v>78</v>
      </c>
      <c r="D22" s="1" t="s">
        <v>30</v>
      </c>
      <c r="E22" s="1" t="s">
        <v>21</v>
      </c>
      <c r="F22" s="7" t="s">
        <v>45</v>
      </c>
      <c r="G22" s="9">
        <v>2.313657407407299E-05</v>
      </c>
    </row>
    <row r="23" spans="2:7" ht="12.75">
      <c r="B23" s="1" t="s">
        <v>71</v>
      </c>
      <c r="C23" s="1">
        <v>67</v>
      </c>
      <c r="D23" s="1" t="s">
        <v>30</v>
      </c>
      <c r="E23" s="1" t="s">
        <v>21</v>
      </c>
      <c r="F23" s="7" t="s">
        <v>42</v>
      </c>
      <c r="G23" s="9">
        <v>2.6655092592600682E-05</v>
      </c>
    </row>
    <row r="24" spans="2:7" ht="12.75">
      <c r="B24" s="1" t="s">
        <v>72</v>
      </c>
      <c r="C24" s="1">
        <v>59</v>
      </c>
      <c r="D24" s="1" t="s">
        <v>26</v>
      </c>
      <c r="E24" s="1" t="s">
        <v>21</v>
      </c>
      <c r="F24" s="7" t="s">
        <v>32</v>
      </c>
      <c r="G24" s="9">
        <v>2.936535493825813E-05</v>
      </c>
    </row>
    <row r="25" spans="2:7" ht="12.75">
      <c r="B25" s="1" t="s">
        <v>73</v>
      </c>
      <c r="C25" s="1">
        <v>83</v>
      </c>
      <c r="D25" s="1" t="s">
        <v>87</v>
      </c>
      <c r="E25" s="1" t="s">
        <v>21</v>
      </c>
      <c r="F25" s="7" t="s">
        <v>54</v>
      </c>
      <c r="G25" s="9">
        <v>3.0412808641984885E-05</v>
      </c>
    </row>
    <row r="26" spans="2:7" ht="12.75">
      <c r="B26" s="1" t="s">
        <v>74</v>
      </c>
      <c r="C26" s="1">
        <v>61</v>
      </c>
      <c r="D26" s="1" t="s">
        <v>27</v>
      </c>
      <c r="E26" s="1" t="s">
        <v>21</v>
      </c>
      <c r="F26" s="7" t="s">
        <v>43</v>
      </c>
      <c r="G26" s="9">
        <v>3.3274016203718726E-05</v>
      </c>
    </row>
    <row r="27" spans="2:7" ht="12.75">
      <c r="B27" s="1" t="s">
        <v>75</v>
      </c>
      <c r="C27" s="1">
        <v>96</v>
      </c>
      <c r="D27" s="1" t="s">
        <v>88</v>
      </c>
      <c r="E27" s="1" t="s">
        <v>21</v>
      </c>
      <c r="F27" s="7" t="s">
        <v>47</v>
      </c>
      <c r="G27" s="9">
        <v>4.0322656840510244E-05</v>
      </c>
    </row>
    <row r="28" spans="2:7" ht="12.75">
      <c r="B28" s="1" t="s">
        <v>76</v>
      </c>
      <c r="C28" s="1">
        <v>53</v>
      </c>
      <c r="D28" s="1" t="s">
        <v>30</v>
      </c>
      <c r="E28" s="1" t="s">
        <v>21</v>
      </c>
      <c r="F28" s="7" t="s">
        <v>39</v>
      </c>
      <c r="G28" s="9">
        <v>5.049211248283656E-05</v>
      </c>
    </row>
    <row r="29" spans="2:7" ht="12.75">
      <c r="B29" s="1" t="s">
        <v>77</v>
      </c>
      <c r="C29" s="1">
        <v>85</v>
      </c>
      <c r="D29" s="1" t="s">
        <v>83</v>
      </c>
      <c r="E29" s="1" t="s">
        <v>21</v>
      </c>
      <c r="F29" s="7" t="s">
        <v>50</v>
      </c>
      <c r="G29" s="9">
        <v>6.020691609976552E-05</v>
      </c>
    </row>
    <row r="30" spans="2:7" ht="12.75">
      <c r="B30" s="1" t="s">
        <v>78</v>
      </c>
      <c r="C30" s="1">
        <v>51</v>
      </c>
      <c r="D30" s="1" t="s">
        <v>94</v>
      </c>
      <c r="E30" s="1" t="s">
        <v>22</v>
      </c>
      <c r="F30" s="7" t="s">
        <v>41</v>
      </c>
      <c r="G30" s="9">
        <v>6.146918402776154E-05</v>
      </c>
    </row>
    <row r="31" spans="2:7" ht="12.75">
      <c r="B31" s="1" t="s">
        <v>79</v>
      </c>
      <c r="C31" s="1">
        <v>60</v>
      </c>
      <c r="D31" s="1" t="s">
        <v>33</v>
      </c>
      <c r="E31" s="1" t="s">
        <v>21</v>
      </c>
      <c r="F31" s="7" t="s">
        <v>34</v>
      </c>
      <c r="G31" s="9">
        <v>0.00011435985368084759</v>
      </c>
    </row>
    <row r="32" spans="2:7" ht="12.75">
      <c r="B32" s="1" t="s">
        <v>80</v>
      </c>
      <c r="C32" s="1">
        <v>63</v>
      </c>
      <c r="D32" s="1" t="s">
        <v>89</v>
      </c>
      <c r="E32" s="1" t="s">
        <v>21</v>
      </c>
      <c r="F32" s="7" t="s">
        <v>35</v>
      </c>
      <c r="G32" s="9">
        <v>0.00017078703703703527</v>
      </c>
    </row>
    <row r="33" spans="2:7" ht="12.75">
      <c r="B33" s="1" t="s">
        <v>81</v>
      </c>
      <c r="C33" s="1">
        <v>65</v>
      </c>
      <c r="D33" s="1" t="s">
        <v>83</v>
      </c>
      <c r="E33" s="1" t="s">
        <v>21</v>
      </c>
      <c r="F33" s="7" t="s">
        <v>61</v>
      </c>
      <c r="G33" s="9">
        <v>0.0002043740740740852</v>
      </c>
    </row>
    <row r="34" spans="2:7" ht="12.75">
      <c r="B34" s="1" t="s">
        <v>92</v>
      </c>
      <c r="C34" s="1">
        <v>64</v>
      </c>
      <c r="D34" s="1" t="s">
        <v>30</v>
      </c>
      <c r="E34" s="1" t="s">
        <v>21</v>
      </c>
      <c r="F34" s="7" t="s">
        <v>63</v>
      </c>
      <c r="G34" s="9">
        <v>0.0002682381687242577</v>
      </c>
    </row>
    <row r="35" spans="2:7" ht="12.75">
      <c r="B35" s="1" t="s">
        <v>92</v>
      </c>
      <c r="C35" s="1">
        <v>69</v>
      </c>
      <c r="D35" s="1" t="s">
        <v>33</v>
      </c>
      <c r="E35" s="1" t="s">
        <v>21</v>
      </c>
      <c r="F35" s="7" t="s">
        <v>62</v>
      </c>
      <c r="G35" s="9">
        <v>0.0022933304398148058</v>
      </c>
    </row>
    <row r="36" spans="2:7" ht="12.75">
      <c r="B36" s="1" t="s">
        <v>95</v>
      </c>
      <c r="C36" s="1">
        <v>62</v>
      </c>
      <c r="D36" s="1" t="s">
        <v>30</v>
      </c>
      <c r="E36" s="1" t="s">
        <v>21</v>
      </c>
      <c r="F36" s="7" t="s">
        <v>40</v>
      </c>
      <c r="G36" s="9">
        <v>7.714120370372335E-06</v>
      </c>
    </row>
  </sheetData>
  <sheetProtection/>
  <mergeCells count="1">
    <mergeCell ref="C2:D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7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4" max="4" width="23.00390625" style="0" bestFit="1" customWidth="1"/>
    <col min="5" max="5" width="11.7109375" style="0" bestFit="1" customWidth="1"/>
  </cols>
  <sheetData>
    <row r="2" spans="2:8" ht="12.75">
      <c r="B2" s="5" t="s">
        <v>0</v>
      </c>
      <c r="C2" s="5" t="s">
        <v>23</v>
      </c>
      <c r="D2" s="5" t="s">
        <v>5</v>
      </c>
      <c r="E2" s="3" t="s">
        <v>1</v>
      </c>
      <c r="F2" s="3" t="s">
        <v>4</v>
      </c>
      <c r="G2" s="3" t="s">
        <v>2</v>
      </c>
      <c r="H2" s="6" t="s">
        <v>3</v>
      </c>
    </row>
    <row r="3" spans="1:8" ht="12.75">
      <c r="A3">
        <v>0</v>
      </c>
      <c r="B3" s="1">
        <v>108</v>
      </c>
      <c r="C3" s="1" t="s">
        <v>21</v>
      </c>
      <c r="D3" s="7" t="s">
        <v>37</v>
      </c>
      <c r="E3" s="8">
        <v>0.45157223379629635</v>
      </c>
      <c r="F3" s="2" t="str">
        <f aca="true" t="shared" si="0" ref="F3:F54">IF(B3=B2,E3-E2,"X")</f>
        <v>X</v>
      </c>
      <c r="G3" s="4">
        <f>AVERAGE(F4:F12)</f>
        <v>0.0018374781378600726</v>
      </c>
      <c r="H3" s="4">
        <f>AVERAGE(H4:H12)</f>
        <v>1.8468221307723737E-05</v>
      </c>
    </row>
    <row r="4" spans="1:8" ht="12.75">
      <c r="A4">
        <v>1</v>
      </c>
      <c r="B4" s="1">
        <v>108</v>
      </c>
      <c r="C4" s="1" t="s">
        <v>21</v>
      </c>
      <c r="D4" s="7" t="s">
        <v>37</v>
      </c>
      <c r="E4" s="8">
        <v>0.4534109722222222</v>
      </c>
      <c r="F4" s="2">
        <f t="shared" si="0"/>
        <v>0.0018387384259258566</v>
      </c>
      <c r="G4" s="2">
        <f>G3</f>
        <v>0.0018374781378600726</v>
      </c>
      <c r="H4" s="2">
        <f>IF(F4&gt;G4,F4-G4,G4-F4)</f>
        <v>1.2602880657840067E-06</v>
      </c>
    </row>
    <row r="5" spans="1:8" ht="12.75">
      <c r="A5">
        <v>2</v>
      </c>
      <c r="B5" s="1">
        <v>108</v>
      </c>
      <c r="C5" s="1" t="s">
        <v>21</v>
      </c>
      <c r="D5" s="7" t="s">
        <v>37</v>
      </c>
      <c r="E5" s="8">
        <v>0.45525733796296297</v>
      </c>
      <c r="F5" s="2">
        <f t="shared" si="0"/>
        <v>0.001846365740740763</v>
      </c>
      <c r="G5" s="2">
        <f aca="true" t="shared" si="1" ref="G5:G51">G4</f>
        <v>0.0018374781378600726</v>
      </c>
      <c r="H5" s="2">
        <f>IF(F5&gt;G5,F5-G5,G5-F5)</f>
        <v>8.887602880690423E-06</v>
      </c>
    </row>
    <row r="6" spans="1:8" ht="12.75">
      <c r="A6">
        <v>3</v>
      </c>
      <c r="B6" s="1">
        <v>108</v>
      </c>
      <c r="C6" s="1" t="s">
        <v>21</v>
      </c>
      <c r="D6" s="7" t="s">
        <v>37</v>
      </c>
      <c r="E6" s="8">
        <v>0.4570606481481481</v>
      </c>
      <c r="F6" s="2">
        <f t="shared" si="0"/>
        <v>0.0018033101851851474</v>
      </c>
      <c r="G6" s="2">
        <f t="shared" si="1"/>
        <v>0.0018374781378600726</v>
      </c>
      <c r="H6" s="2">
        <f>IF(F6&gt;G6,F6-G6,G6-F6)</f>
        <v>3.4167952674925154E-05</v>
      </c>
    </row>
    <row r="7" spans="1:8" ht="12.75">
      <c r="A7">
        <v>4</v>
      </c>
      <c r="B7" s="1">
        <v>108</v>
      </c>
      <c r="C7" s="1" t="s">
        <v>21</v>
      </c>
      <c r="D7" s="7" t="s">
        <v>37</v>
      </c>
      <c r="E7" s="8">
        <v>0.4588743518518519</v>
      </c>
      <c r="F7" s="2">
        <f t="shared" si="0"/>
        <v>0.0018137037037037618</v>
      </c>
      <c r="G7" s="2">
        <f t="shared" si="1"/>
        <v>0.0018374781378600726</v>
      </c>
      <c r="H7" s="2">
        <f aca="true" t="shared" si="2" ref="H7:H12">IF(F7&gt;G7,F7-G7,G7-F7)</f>
        <v>2.377443415631079E-05</v>
      </c>
    </row>
    <row r="8" spans="1:8" ht="12.75">
      <c r="A8">
        <v>5</v>
      </c>
      <c r="B8" s="1">
        <v>108</v>
      </c>
      <c r="C8" s="1" t="s">
        <v>21</v>
      </c>
      <c r="D8" s="7" t="s">
        <v>37</v>
      </c>
      <c r="E8" s="8">
        <v>0.4606966666666667</v>
      </c>
      <c r="F8" s="2">
        <f t="shared" si="0"/>
        <v>0.0018223148148148183</v>
      </c>
      <c r="G8" s="2">
        <f t="shared" si="1"/>
        <v>0.0018374781378600726</v>
      </c>
      <c r="H8" s="2">
        <f t="shared" si="2"/>
        <v>1.5163323045254288E-05</v>
      </c>
    </row>
    <row r="9" spans="1:8" ht="12.75">
      <c r="A9">
        <v>6</v>
      </c>
      <c r="B9" s="1">
        <v>108</v>
      </c>
      <c r="C9" s="1" t="s">
        <v>21</v>
      </c>
      <c r="D9" s="7" t="s">
        <v>37</v>
      </c>
      <c r="E9" s="8">
        <v>0.4625499768518519</v>
      </c>
      <c r="F9" s="2">
        <f t="shared" si="0"/>
        <v>0.0018533101851851974</v>
      </c>
      <c r="G9" s="2">
        <f t="shared" si="1"/>
        <v>0.0018374781378600726</v>
      </c>
      <c r="H9" s="2">
        <f t="shared" si="2"/>
        <v>1.583204732512485E-05</v>
      </c>
    </row>
    <row r="10" spans="1:8" ht="12.75">
      <c r="A10">
        <v>7</v>
      </c>
      <c r="B10" s="1">
        <v>108</v>
      </c>
      <c r="C10" s="1" t="s">
        <v>21</v>
      </c>
      <c r="D10" s="7" t="s">
        <v>37</v>
      </c>
      <c r="E10" s="8">
        <v>0.4643774537037037</v>
      </c>
      <c r="F10" s="2">
        <f t="shared" si="0"/>
        <v>0.0018274768518518059</v>
      </c>
      <c r="G10" s="2">
        <f t="shared" si="1"/>
        <v>0.0018374781378600726</v>
      </c>
      <c r="H10" s="2">
        <f t="shared" si="2"/>
        <v>1.00012860082667E-05</v>
      </c>
    </row>
    <row r="11" spans="1:8" ht="12.75">
      <c r="A11">
        <v>8</v>
      </c>
      <c r="B11" s="1">
        <v>108</v>
      </c>
      <c r="C11" s="1" t="s">
        <v>21</v>
      </c>
      <c r="D11" s="7" t="s">
        <v>37</v>
      </c>
      <c r="E11" s="8">
        <v>0.4662542245370371</v>
      </c>
      <c r="F11" s="2">
        <f t="shared" si="0"/>
        <v>0.0018767708333333744</v>
      </c>
      <c r="G11" s="2">
        <f t="shared" si="1"/>
        <v>0.0018374781378600726</v>
      </c>
      <c r="H11" s="2">
        <f t="shared" si="2"/>
        <v>3.9292695473301794E-05</v>
      </c>
    </row>
    <row r="12" spans="1:8" ht="12.75">
      <c r="A12">
        <v>9</v>
      </c>
      <c r="B12" s="1">
        <v>108</v>
      </c>
      <c r="C12" s="1" t="s">
        <v>21</v>
      </c>
      <c r="D12" s="7" t="s">
        <v>37</v>
      </c>
      <c r="E12" s="8">
        <v>0.468109537037037</v>
      </c>
      <c r="F12" s="2">
        <f t="shared" si="0"/>
        <v>0.0018553124999999282</v>
      </c>
      <c r="G12" s="2">
        <f t="shared" si="1"/>
        <v>0.0018374781378600726</v>
      </c>
      <c r="H12" s="2">
        <f t="shared" si="2"/>
        <v>1.783436213985564E-05</v>
      </c>
    </row>
    <row r="13" spans="1:8" ht="12.75">
      <c r="A13">
        <v>0</v>
      </c>
      <c r="B13" s="1">
        <v>60</v>
      </c>
      <c r="C13" s="1" t="s">
        <v>21</v>
      </c>
      <c r="D13" s="7" t="s">
        <v>34</v>
      </c>
      <c r="E13" s="8">
        <v>0.45155085648148147</v>
      </c>
      <c r="F13" s="2" t="str">
        <f t="shared" si="0"/>
        <v>X</v>
      </c>
      <c r="G13" s="4">
        <f>AVERAGE(F14:F22)</f>
        <v>0.0019335583847736653</v>
      </c>
      <c r="H13" s="4">
        <f>AVERAGE(H14:H22)</f>
        <v>0.00011435985368084759</v>
      </c>
    </row>
    <row r="14" spans="1:8" ht="12.75">
      <c r="A14">
        <v>1</v>
      </c>
      <c r="B14" s="1">
        <v>60</v>
      </c>
      <c r="C14" s="1" t="s">
        <v>21</v>
      </c>
      <c r="D14" s="7" t="s">
        <v>34</v>
      </c>
      <c r="E14" s="8">
        <v>0.453378587962963</v>
      </c>
      <c r="F14" s="2">
        <f t="shared" si="0"/>
        <v>0.0018277314814815204</v>
      </c>
      <c r="G14" s="2">
        <f t="shared" si="1"/>
        <v>0.0019335583847736653</v>
      </c>
      <c r="H14" s="2">
        <f aca="true" t="shared" si="3" ref="H14:H22">IF(F14&gt;G14,F14-G14,G14-F14)</f>
        <v>0.00010582690329214491</v>
      </c>
    </row>
    <row r="15" spans="1:8" ht="12.75">
      <c r="A15">
        <v>2</v>
      </c>
      <c r="B15" s="1">
        <v>60</v>
      </c>
      <c r="C15" s="1" t="s">
        <v>21</v>
      </c>
      <c r="D15" s="7" t="s">
        <v>34</v>
      </c>
      <c r="E15" s="8">
        <v>0.45521091435185185</v>
      </c>
      <c r="F15" s="2">
        <f t="shared" si="0"/>
        <v>0.0018323263888888608</v>
      </c>
      <c r="G15" s="2">
        <f t="shared" si="1"/>
        <v>0.0019335583847736653</v>
      </c>
      <c r="H15" s="2">
        <f t="shared" si="3"/>
        <v>0.00010123199588480455</v>
      </c>
    </row>
    <row r="16" spans="1:8" ht="12.75">
      <c r="A16">
        <v>3</v>
      </c>
      <c r="B16" s="1">
        <v>60</v>
      </c>
      <c r="C16" s="1" t="s">
        <v>21</v>
      </c>
      <c r="D16" s="7" t="s">
        <v>34</v>
      </c>
      <c r="E16" s="8">
        <v>0.4570372337962963</v>
      </c>
      <c r="F16" s="2">
        <f t="shared" si="0"/>
        <v>0.0018263194444444464</v>
      </c>
      <c r="G16" s="2">
        <f t="shared" si="1"/>
        <v>0.0019335583847736653</v>
      </c>
      <c r="H16" s="2">
        <f t="shared" si="3"/>
        <v>0.00010723894032921896</v>
      </c>
    </row>
    <row r="17" spans="1:8" ht="12.75">
      <c r="A17">
        <v>4</v>
      </c>
      <c r="B17" s="1">
        <v>60</v>
      </c>
      <c r="C17" s="1" t="s">
        <v>21</v>
      </c>
      <c r="D17" s="7" t="s">
        <v>34</v>
      </c>
      <c r="E17" s="8">
        <v>0.45912609953703704</v>
      </c>
      <c r="F17" s="2">
        <f t="shared" si="0"/>
        <v>0.002088865740740742</v>
      </c>
      <c r="G17" s="2">
        <f t="shared" si="1"/>
        <v>0.0019335583847736653</v>
      </c>
      <c r="H17" s="2">
        <f t="shared" si="3"/>
        <v>0.0001553073559670765</v>
      </c>
    </row>
    <row r="18" spans="1:8" ht="12.75">
      <c r="A18">
        <v>5</v>
      </c>
      <c r="B18" s="1">
        <v>60</v>
      </c>
      <c r="C18" s="1" t="s">
        <v>21</v>
      </c>
      <c r="D18" s="7" t="s">
        <v>34</v>
      </c>
      <c r="E18" s="8">
        <v>0.4610563657407407</v>
      </c>
      <c r="F18" s="2">
        <f t="shared" si="0"/>
        <v>0.0019302662037036789</v>
      </c>
      <c r="G18" s="2">
        <f t="shared" si="1"/>
        <v>0.0019335583847736653</v>
      </c>
      <c r="H18" s="2">
        <f t="shared" si="3"/>
        <v>3.292181069986487E-06</v>
      </c>
    </row>
    <row r="19" spans="1:8" ht="12.75">
      <c r="A19">
        <v>6</v>
      </c>
      <c r="B19" s="1">
        <v>60</v>
      </c>
      <c r="C19" s="1" t="s">
        <v>21</v>
      </c>
      <c r="D19" s="7" t="s">
        <v>34</v>
      </c>
      <c r="E19" s="8">
        <v>0.4628687962962963</v>
      </c>
      <c r="F19" s="2">
        <f t="shared" si="0"/>
        <v>0.0018124305555555775</v>
      </c>
      <c r="G19" s="2">
        <f t="shared" si="1"/>
        <v>0.0019335583847736653</v>
      </c>
      <c r="H19" s="2">
        <f t="shared" si="3"/>
        <v>0.00012112782921808781</v>
      </c>
    </row>
    <row r="20" spans="1:8" ht="12.75">
      <c r="A20">
        <v>7</v>
      </c>
      <c r="B20" s="1">
        <v>60</v>
      </c>
      <c r="C20" s="1" t="s">
        <v>21</v>
      </c>
      <c r="D20" s="7" t="s">
        <v>34</v>
      </c>
      <c r="E20" s="8">
        <v>0.4651616666666667</v>
      </c>
      <c r="F20" s="2">
        <f t="shared" si="0"/>
        <v>0.0022928703703704034</v>
      </c>
      <c r="G20" s="2">
        <f t="shared" si="1"/>
        <v>0.0019335583847736653</v>
      </c>
      <c r="H20" s="2">
        <f t="shared" si="3"/>
        <v>0.0003593119855967381</v>
      </c>
    </row>
    <row r="21" spans="1:8" ht="12.75">
      <c r="A21">
        <v>8</v>
      </c>
      <c r="B21" s="1">
        <v>60</v>
      </c>
      <c r="C21" s="1" t="s">
        <v>21</v>
      </c>
      <c r="D21" s="7" t="s">
        <v>34</v>
      </c>
      <c r="E21" s="8">
        <v>0.46705300925925924</v>
      </c>
      <c r="F21" s="2">
        <f t="shared" si="0"/>
        <v>0.0018913425925925487</v>
      </c>
      <c r="G21" s="2">
        <f t="shared" si="1"/>
        <v>0.0019335583847736653</v>
      </c>
      <c r="H21" s="2">
        <f t="shared" si="3"/>
        <v>4.221579218111667E-05</v>
      </c>
    </row>
    <row r="22" spans="1:8" ht="12.75">
      <c r="A22">
        <v>9</v>
      </c>
      <c r="B22" s="1">
        <v>60</v>
      </c>
      <c r="C22" s="1" t="s">
        <v>21</v>
      </c>
      <c r="D22" s="7" t="s">
        <v>34</v>
      </c>
      <c r="E22" s="8">
        <v>0.46895288194444446</v>
      </c>
      <c r="F22" s="2">
        <f t="shared" si="0"/>
        <v>0.001899872685185211</v>
      </c>
      <c r="G22" s="2">
        <f t="shared" si="1"/>
        <v>0.0019335583847736653</v>
      </c>
      <c r="H22" s="2">
        <f t="shared" si="3"/>
        <v>3.368569958845432E-05</v>
      </c>
    </row>
    <row r="23" spans="1:8" ht="12.75">
      <c r="A23">
        <v>0</v>
      </c>
      <c r="B23" s="1">
        <v>77</v>
      </c>
      <c r="C23" s="1" t="s">
        <v>21</v>
      </c>
      <c r="D23" s="7" t="s">
        <v>38</v>
      </c>
      <c r="E23" s="8">
        <v>0.45194075231481484</v>
      </c>
      <c r="F23" s="2" t="str">
        <f t="shared" si="0"/>
        <v>X</v>
      </c>
      <c r="G23" s="4">
        <f>AVERAGE(F24:F32)</f>
        <v>0.0019022633744855996</v>
      </c>
      <c r="H23" s="4">
        <f>AVERAGE(H24:H32)</f>
        <v>1.8155292638313248E-05</v>
      </c>
    </row>
    <row r="24" spans="1:8" ht="12.75">
      <c r="A24">
        <v>1</v>
      </c>
      <c r="B24" s="1">
        <v>77</v>
      </c>
      <c r="C24" s="1" t="s">
        <v>21</v>
      </c>
      <c r="D24" s="7" t="s">
        <v>38</v>
      </c>
      <c r="E24" s="8">
        <v>0.45385175925925925</v>
      </c>
      <c r="F24" s="2">
        <f t="shared" si="0"/>
        <v>0.0019110069444444044</v>
      </c>
      <c r="G24" s="2">
        <f t="shared" si="1"/>
        <v>0.0019022633744855996</v>
      </c>
      <c r="H24" s="2">
        <f aca="true" t="shared" si="4" ref="H24:H32">IF(F24&gt;G24,F24-G24,G24-F24)</f>
        <v>8.743569958804837E-06</v>
      </c>
    </row>
    <row r="25" spans="1:8" ht="12.75">
      <c r="A25">
        <v>2</v>
      </c>
      <c r="B25" s="1">
        <v>77</v>
      </c>
      <c r="C25" s="1" t="s">
        <v>21</v>
      </c>
      <c r="D25" s="7" t="s">
        <v>38</v>
      </c>
      <c r="E25" s="8">
        <v>0.455809537037037</v>
      </c>
      <c r="F25" s="2">
        <f t="shared" si="0"/>
        <v>0.0019577777777777805</v>
      </c>
      <c r="G25" s="2">
        <f t="shared" si="1"/>
        <v>0.0019022633744855996</v>
      </c>
      <c r="H25" s="2">
        <f t="shared" si="4"/>
        <v>5.55144032921809E-05</v>
      </c>
    </row>
    <row r="26" spans="1:8" ht="12.75">
      <c r="A26">
        <v>3</v>
      </c>
      <c r="B26" s="1">
        <v>77</v>
      </c>
      <c r="C26" s="1" t="s">
        <v>21</v>
      </c>
      <c r="D26" s="7" t="s">
        <v>38</v>
      </c>
      <c r="E26" s="8">
        <v>0.45772233796296297</v>
      </c>
      <c r="F26" s="2">
        <f t="shared" si="0"/>
        <v>0.0019128009259259393</v>
      </c>
      <c r="G26" s="2">
        <f t="shared" si="1"/>
        <v>0.0019022633744855996</v>
      </c>
      <c r="H26" s="2">
        <f t="shared" si="4"/>
        <v>1.0537551440339705E-05</v>
      </c>
    </row>
    <row r="27" spans="1:8" ht="12.75">
      <c r="A27">
        <v>4</v>
      </c>
      <c r="B27" s="1">
        <v>77</v>
      </c>
      <c r="C27" s="1" t="s">
        <v>21</v>
      </c>
      <c r="D27" s="7" t="s">
        <v>38</v>
      </c>
      <c r="E27" s="8">
        <v>0.45961158564814814</v>
      </c>
      <c r="F27" s="2">
        <f t="shared" si="0"/>
        <v>0.0018892476851851692</v>
      </c>
      <c r="G27" s="2">
        <f t="shared" si="1"/>
        <v>0.0019022633744855996</v>
      </c>
      <c r="H27" s="2">
        <f t="shared" si="4"/>
        <v>1.3015689300430438E-05</v>
      </c>
    </row>
    <row r="28" spans="1:8" ht="12.75">
      <c r="A28">
        <v>5</v>
      </c>
      <c r="B28" s="1">
        <v>77</v>
      </c>
      <c r="C28" s="1" t="s">
        <v>21</v>
      </c>
      <c r="D28" s="7" t="s">
        <v>38</v>
      </c>
      <c r="E28" s="8">
        <v>0.4615207523148148</v>
      </c>
      <c r="F28" s="2">
        <f t="shared" si="0"/>
        <v>0.001909166666666684</v>
      </c>
      <c r="G28" s="2">
        <f t="shared" si="1"/>
        <v>0.0019022633744855996</v>
      </c>
      <c r="H28" s="2">
        <f t="shared" si="4"/>
        <v>6.903292181084392E-06</v>
      </c>
    </row>
    <row r="29" spans="1:8" ht="12.75">
      <c r="A29">
        <v>6</v>
      </c>
      <c r="B29" s="1">
        <v>77</v>
      </c>
      <c r="C29" s="1" t="s">
        <v>21</v>
      </c>
      <c r="D29" s="7" t="s">
        <v>38</v>
      </c>
      <c r="E29" s="8">
        <v>0.46339834490740744</v>
      </c>
      <c r="F29" s="2">
        <f t="shared" si="0"/>
        <v>0.0018775925925926251</v>
      </c>
      <c r="G29" s="2">
        <f t="shared" si="1"/>
        <v>0.0019022633744855996</v>
      </c>
      <c r="H29" s="2">
        <f t="shared" si="4"/>
        <v>2.4670781892974485E-05</v>
      </c>
    </row>
    <row r="30" spans="1:8" ht="12.75">
      <c r="A30">
        <v>7</v>
      </c>
      <c r="B30" s="1">
        <v>77</v>
      </c>
      <c r="C30" s="1" t="s">
        <v>21</v>
      </c>
      <c r="D30" s="7" t="s">
        <v>38</v>
      </c>
      <c r="E30" s="8">
        <v>0.46528217592592597</v>
      </c>
      <c r="F30" s="2">
        <f t="shared" si="0"/>
        <v>0.0018838310185185225</v>
      </c>
      <c r="G30" s="2">
        <f t="shared" si="1"/>
        <v>0.0019022633744855996</v>
      </c>
      <c r="H30" s="2">
        <f t="shared" si="4"/>
        <v>1.843235596707708E-05</v>
      </c>
    </row>
    <row r="31" spans="1:8" ht="12.75">
      <c r="A31">
        <v>8</v>
      </c>
      <c r="B31" s="1">
        <v>77</v>
      </c>
      <c r="C31" s="1" t="s">
        <v>21</v>
      </c>
      <c r="D31" s="7" t="s">
        <v>38</v>
      </c>
      <c r="E31" s="8">
        <v>0.4671696527777778</v>
      </c>
      <c r="F31" s="2">
        <f t="shared" si="0"/>
        <v>0.0018874768518518104</v>
      </c>
      <c r="G31" s="2">
        <f t="shared" si="1"/>
        <v>0.0019022633744855996</v>
      </c>
      <c r="H31" s="2">
        <f t="shared" si="4"/>
        <v>1.478652263378925E-05</v>
      </c>
    </row>
    <row r="32" spans="1:8" ht="12.75">
      <c r="A32">
        <v>9</v>
      </c>
      <c r="B32" s="1">
        <v>77</v>
      </c>
      <c r="C32" s="1" t="s">
        <v>21</v>
      </c>
      <c r="D32" s="7" t="s">
        <v>38</v>
      </c>
      <c r="E32" s="8">
        <v>0.46906112268518524</v>
      </c>
      <c r="F32" s="2">
        <f t="shared" si="0"/>
        <v>0.0018914699074074615</v>
      </c>
      <c r="G32" s="2">
        <f t="shared" si="1"/>
        <v>0.0019022633744855996</v>
      </c>
      <c r="H32" s="2">
        <f t="shared" si="4"/>
        <v>1.0793467078138146E-05</v>
      </c>
    </row>
    <row r="33" spans="1:8" ht="12.75">
      <c r="A33">
        <v>0</v>
      </c>
      <c r="B33" s="1">
        <v>53</v>
      </c>
      <c r="C33" s="1" t="s">
        <v>21</v>
      </c>
      <c r="D33" s="7" t="s">
        <v>39</v>
      </c>
      <c r="E33" s="8">
        <v>0.45196172453703704</v>
      </c>
      <c r="F33" s="2" t="str">
        <f t="shared" si="0"/>
        <v>X</v>
      </c>
      <c r="G33" s="4">
        <f>AVERAGE(F34:F42)</f>
        <v>0.0019388528806584383</v>
      </c>
      <c r="H33" s="4">
        <f>AVERAGE(H34:H42)</f>
        <v>5.049211248283656E-05</v>
      </c>
    </row>
    <row r="34" spans="1:8" ht="12.75">
      <c r="A34">
        <v>1</v>
      </c>
      <c r="B34" s="1">
        <v>53</v>
      </c>
      <c r="C34" s="1" t="s">
        <v>21</v>
      </c>
      <c r="D34" s="7" t="s">
        <v>39</v>
      </c>
      <c r="E34" s="8">
        <v>0.4538821064814815</v>
      </c>
      <c r="F34" s="2">
        <f t="shared" si="0"/>
        <v>0.001920381944444438</v>
      </c>
      <c r="G34" s="2">
        <f t="shared" si="1"/>
        <v>0.0019388528806584383</v>
      </c>
      <c r="H34" s="2">
        <f aca="true" t="shared" si="5" ref="H34:H42">IF(F34&gt;G34,F34-G34,G34-F34)</f>
        <v>1.8470936214000236E-05</v>
      </c>
    </row>
    <row r="35" spans="1:8" ht="12.75">
      <c r="A35">
        <v>2</v>
      </c>
      <c r="B35" s="1">
        <v>53</v>
      </c>
      <c r="C35" s="1" t="s">
        <v>21</v>
      </c>
      <c r="D35" s="7" t="s">
        <v>39</v>
      </c>
      <c r="E35" s="8">
        <v>0.4558305092592592</v>
      </c>
      <c r="F35" s="2">
        <f t="shared" si="0"/>
        <v>0.0019484027777777468</v>
      </c>
      <c r="G35" s="2">
        <f t="shared" si="1"/>
        <v>0.0019388528806584383</v>
      </c>
      <c r="H35" s="2">
        <f t="shared" si="5"/>
        <v>9.5498971193085E-06</v>
      </c>
    </row>
    <row r="36" spans="1:8" ht="12.75">
      <c r="A36">
        <v>3</v>
      </c>
      <c r="B36" s="1">
        <v>53</v>
      </c>
      <c r="C36" s="1" t="s">
        <v>21</v>
      </c>
      <c r="D36" s="7" t="s">
        <v>39</v>
      </c>
      <c r="E36" s="8">
        <v>0.45775971064814813</v>
      </c>
      <c r="F36" s="2">
        <f t="shared" si="0"/>
        <v>0.0019292013888889126</v>
      </c>
      <c r="G36" s="2">
        <f t="shared" si="1"/>
        <v>0.0019388528806584383</v>
      </c>
      <c r="H36" s="2">
        <f t="shared" si="5"/>
        <v>9.65149176952577E-06</v>
      </c>
    </row>
    <row r="37" spans="1:8" ht="12.75">
      <c r="A37">
        <v>4</v>
      </c>
      <c r="B37" s="1">
        <v>53</v>
      </c>
      <c r="C37" s="1" t="s">
        <v>21</v>
      </c>
      <c r="D37" s="7" t="s">
        <v>39</v>
      </c>
      <c r="E37" s="8">
        <v>0.45963275462962966</v>
      </c>
      <c r="F37" s="2">
        <f t="shared" si="0"/>
        <v>0.0018730439814815258</v>
      </c>
      <c r="G37" s="2">
        <f t="shared" si="1"/>
        <v>0.0019388528806584383</v>
      </c>
      <c r="H37" s="2">
        <f t="shared" si="5"/>
        <v>6.58088991769125E-05</v>
      </c>
    </row>
    <row r="38" spans="1:8" ht="12.75">
      <c r="A38">
        <v>5</v>
      </c>
      <c r="B38" s="1">
        <v>53</v>
      </c>
      <c r="C38" s="1" t="s">
        <v>21</v>
      </c>
      <c r="D38" s="7" t="s">
        <v>39</v>
      </c>
      <c r="E38" s="8">
        <v>0.46153312500000004</v>
      </c>
      <c r="F38" s="2">
        <f t="shared" si="0"/>
        <v>0.0019003703703703856</v>
      </c>
      <c r="G38" s="2">
        <f t="shared" si="1"/>
        <v>0.0019388528806584383</v>
      </c>
      <c r="H38" s="2">
        <f t="shared" si="5"/>
        <v>3.8482510288052755E-05</v>
      </c>
    </row>
    <row r="39" spans="1:8" ht="12.75">
      <c r="A39">
        <v>6</v>
      </c>
      <c r="B39" s="1">
        <v>53</v>
      </c>
      <c r="C39" s="1" t="s">
        <v>21</v>
      </c>
      <c r="D39" s="7" t="s">
        <v>39</v>
      </c>
      <c r="E39" s="8">
        <v>0.4634257870370371</v>
      </c>
      <c r="F39" s="2">
        <f t="shared" si="0"/>
        <v>0.0018926620370370295</v>
      </c>
      <c r="G39" s="2">
        <f t="shared" si="1"/>
        <v>0.0019388528806584383</v>
      </c>
      <c r="H39" s="2">
        <f t="shared" si="5"/>
        <v>4.619084362140883E-05</v>
      </c>
    </row>
    <row r="40" spans="1:8" ht="12.75">
      <c r="A40">
        <v>7</v>
      </c>
      <c r="B40" s="1">
        <v>53</v>
      </c>
      <c r="C40" s="1" t="s">
        <v>21</v>
      </c>
      <c r="D40" s="7" t="s">
        <v>39</v>
      </c>
      <c r="E40" s="8">
        <v>0.46531603009259265</v>
      </c>
      <c r="F40" s="2">
        <f t="shared" si="0"/>
        <v>0.0018902430555555738</v>
      </c>
      <c r="G40" s="2">
        <f t="shared" si="1"/>
        <v>0.0019388528806584383</v>
      </c>
      <c r="H40" s="2">
        <f t="shared" si="5"/>
        <v>4.8609825102864527E-05</v>
      </c>
    </row>
    <row r="41" spans="1:8" ht="12.75">
      <c r="A41">
        <v>8</v>
      </c>
      <c r="B41" s="1">
        <v>53</v>
      </c>
      <c r="C41" s="1" t="s">
        <v>21</v>
      </c>
      <c r="D41" s="7" t="s">
        <v>39</v>
      </c>
      <c r="E41" s="8">
        <v>0.4672817824074074</v>
      </c>
      <c r="F41" s="2">
        <f t="shared" si="0"/>
        <v>0.0019657523148147726</v>
      </c>
      <c r="G41" s="2">
        <f t="shared" si="1"/>
        <v>0.0019388528806584383</v>
      </c>
      <c r="H41" s="2">
        <f t="shared" si="5"/>
        <v>2.6899434156334298E-05</v>
      </c>
    </row>
    <row r="42" spans="1:8" ht="12.75">
      <c r="A42">
        <v>9</v>
      </c>
      <c r="B42" s="1">
        <v>53</v>
      </c>
      <c r="C42" s="1" t="s">
        <v>21</v>
      </c>
      <c r="D42" s="7" t="s">
        <v>39</v>
      </c>
      <c r="E42" s="8">
        <v>0.469411400462963</v>
      </c>
      <c r="F42" s="2">
        <f t="shared" si="0"/>
        <v>0.00212961805555556</v>
      </c>
      <c r="G42" s="2">
        <f t="shared" si="1"/>
        <v>0.0019388528806584383</v>
      </c>
      <c r="H42" s="2">
        <f t="shared" si="5"/>
        <v>0.0001907651748971216</v>
      </c>
    </row>
    <row r="43" spans="1:8" ht="12.75">
      <c r="A43">
        <v>0</v>
      </c>
      <c r="B43" s="1">
        <v>62</v>
      </c>
      <c r="C43" s="1" t="s">
        <v>21</v>
      </c>
      <c r="D43" s="7" t="s">
        <v>40</v>
      </c>
      <c r="E43" s="8">
        <v>0.4515401388888889</v>
      </c>
      <c r="F43" s="2" t="str">
        <f t="shared" si="0"/>
        <v>X</v>
      </c>
      <c r="G43" s="4">
        <f>AVERAGE(F44:F51)</f>
        <v>0.002087048611111114</v>
      </c>
      <c r="H43" s="4">
        <f>AVERAGE(H44:H51)</f>
        <v>7.714120370372335E-06</v>
      </c>
    </row>
    <row r="44" spans="1:8" ht="12.75">
      <c r="A44">
        <v>1</v>
      </c>
      <c r="B44" s="1">
        <v>62</v>
      </c>
      <c r="C44" s="1" t="s">
        <v>21</v>
      </c>
      <c r="D44" s="7" t="s">
        <v>40</v>
      </c>
      <c r="E44" s="8">
        <v>0.45362239583333336</v>
      </c>
      <c r="F44" s="2">
        <f t="shared" si="0"/>
        <v>0.0020822569444444716</v>
      </c>
      <c r="G44" s="2">
        <f t="shared" si="1"/>
        <v>0.002087048611111114</v>
      </c>
      <c r="H44" s="2">
        <f aca="true" t="shared" si="6" ref="H44:H51">IF(F44&gt;G44,F44-G44,G44-F44)</f>
        <v>4.791666666642547E-06</v>
      </c>
    </row>
    <row r="45" spans="1:8" ht="12.75">
      <c r="A45">
        <v>2</v>
      </c>
      <c r="B45" s="1">
        <v>62</v>
      </c>
      <c r="C45" s="1" t="s">
        <v>21</v>
      </c>
      <c r="D45" s="7" t="s">
        <v>40</v>
      </c>
      <c r="E45" s="8">
        <v>0.45571347222222225</v>
      </c>
      <c r="F45" s="2">
        <f t="shared" si="0"/>
        <v>0.0020910763888888906</v>
      </c>
      <c r="G45" s="2">
        <f t="shared" si="1"/>
        <v>0.002087048611111114</v>
      </c>
      <c r="H45" s="2">
        <f t="shared" si="6"/>
        <v>4.027777777776409E-06</v>
      </c>
    </row>
    <row r="46" spans="1:8" ht="12.75">
      <c r="A46">
        <v>3</v>
      </c>
      <c r="B46" s="1">
        <v>62</v>
      </c>
      <c r="C46" s="1" t="s">
        <v>21</v>
      </c>
      <c r="D46" s="7" t="s">
        <v>40</v>
      </c>
      <c r="E46" s="8">
        <v>0.4577966319444444</v>
      </c>
      <c r="F46" s="2">
        <f t="shared" si="0"/>
        <v>0.002083159722222172</v>
      </c>
      <c r="G46" s="2">
        <f t="shared" si="1"/>
        <v>0.002087048611111114</v>
      </c>
      <c r="H46" s="2">
        <f t="shared" si="6"/>
        <v>3.888888888942121E-06</v>
      </c>
    </row>
    <row r="47" spans="1:8" ht="12.75">
      <c r="A47">
        <v>4</v>
      </c>
      <c r="B47" s="1">
        <v>62</v>
      </c>
      <c r="C47" s="1" t="s">
        <v>21</v>
      </c>
      <c r="D47" s="7" t="s">
        <v>40</v>
      </c>
      <c r="E47" s="8">
        <v>0.4598929861111111</v>
      </c>
      <c r="F47" s="2">
        <f t="shared" si="0"/>
        <v>0.002096354166666703</v>
      </c>
      <c r="G47" s="2">
        <f t="shared" si="1"/>
        <v>0.002087048611111114</v>
      </c>
      <c r="H47" s="2">
        <f t="shared" si="6"/>
        <v>9.305555555588763E-06</v>
      </c>
    </row>
    <row r="48" spans="1:8" ht="12.75">
      <c r="A48">
        <v>5</v>
      </c>
      <c r="B48" s="1">
        <v>62</v>
      </c>
      <c r="C48" s="1" t="s">
        <v>21</v>
      </c>
      <c r="D48" s="7" t="s">
        <v>40</v>
      </c>
      <c r="E48" s="8">
        <v>0.46196997685185187</v>
      </c>
      <c r="F48" s="2">
        <f t="shared" si="0"/>
        <v>0.0020769907407407473</v>
      </c>
      <c r="G48" s="2">
        <f t="shared" si="1"/>
        <v>0.002087048611111114</v>
      </c>
      <c r="H48" s="2">
        <f t="shared" si="6"/>
        <v>1.0057870370366873E-05</v>
      </c>
    </row>
    <row r="49" spans="1:8" ht="12.75">
      <c r="A49">
        <v>6</v>
      </c>
      <c r="B49" s="1">
        <v>62</v>
      </c>
      <c r="C49" s="1" t="s">
        <v>21</v>
      </c>
      <c r="D49" s="7" t="s">
        <v>40</v>
      </c>
      <c r="E49" s="8">
        <v>0.4640710300925926</v>
      </c>
      <c r="F49" s="2">
        <f t="shared" si="0"/>
        <v>0.0021010532407407245</v>
      </c>
      <c r="G49" s="2">
        <f t="shared" si="1"/>
        <v>0.002087048611111114</v>
      </c>
      <c r="H49" s="2">
        <f t="shared" si="6"/>
        <v>1.4004629629610355E-05</v>
      </c>
    </row>
    <row r="50" spans="1:8" ht="12.75">
      <c r="A50">
        <v>7</v>
      </c>
      <c r="B50" s="1">
        <v>62</v>
      </c>
      <c r="C50" s="1" t="s">
        <v>21</v>
      </c>
      <c r="D50" s="7" t="s">
        <v>40</v>
      </c>
      <c r="E50" s="8">
        <v>0.4661615972222222</v>
      </c>
      <c r="F50" s="2">
        <f t="shared" si="0"/>
        <v>0.002090567129629628</v>
      </c>
      <c r="G50" s="2">
        <f t="shared" si="1"/>
        <v>0.002087048611111114</v>
      </c>
      <c r="H50" s="2">
        <f t="shared" si="6"/>
        <v>3.5185185185138135E-06</v>
      </c>
    </row>
    <row r="51" spans="1:8" ht="12.75">
      <c r="A51">
        <v>8</v>
      </c>
      <c r="B51" s="1">
        <v>62</v>
      </c>
      <c r="C51" s="1" t="s">
        <v>21</v>
      </c>
      <c r="D51" s="7" t="s">
        <v>40</v>
      </c>
      <c r="E51" s="8">
        <v>0.4682365277777778</v>
      </c>
      <c r="F51" s="2">
        <f t="shared" si="0"/>
        <v>0.0020749305555555764</v>
      </c>
      <c r="G51" s="2">
        <f t="shared" si="1"/>
        <v>0.002087048611111114</v>
      </c>
      <c r="H51" s="2">
        <f t="shared" si="6"/>
        <v>1.2118055555537799E-05</v>
      </c>
    </row>
    <row r="52" spans="1:8" ht="12.75">
      <c r="A52">
        <v>0</v>
      </c>
      <c r="B52" s="1">
        <v>51</v>
      </c>
      <c r="C52" s="1" t="s">
        <v>22</v>
      </c>
      <c r="D52" s="7" t="s">
        <v>41</v>
      </c>
      <c r="E52" s="8">
        <v>0.4519401157407408</v>
      </c>
      <c r="F52" s="2" t="str">
        <f t="shared" si="0"/>
        <v>X</v>
      </c>
      <c r="G52" s="4">
        <f>AVERAGE(F53:F60)</f>
        <v>0.0020509461805555476</v>
      </c>
      <c r="H52" s="4">
        <f>AVERAGE(H53:H60)</f>
        <v>6.146918402776154E-05</v>
      </c>
    </row>
    <row r="53" spans="1:8" ht="12.75">
      <c r="A53">
        <v>1</v>
      </c>
      <c r="B53" s="1">
        <v>51</v>
      </c>
      <c r="C53" s="1" t="s">
        <v>22</v>
      </c>
      <c r="D53" s="7" t="s">
        <v>41</v>
      </c>
      <c r="E53" s="8">
        <v>0.4541517129629629</v>
      </c>
      <c r="F53" s="2">
        <f t="shared" si="0"/>
        <v>0.002211597222222139</v>
      </c>
      <c r="G53" s="2">
        <f aca="true" t="shared" si="7" ref="G53:G60">G52</f>
        <v>0.0020509461805555476</v>
      </c>
      <c r="H53" s="2">
        <f>IF(F53&gt;G53,F53-G53,G53-F53)</f>
        <v>0.00016065104166659155</v>
      </c>
    </row>
    <row r="54" spans="1:8" ht="12.75">
      <c r="A54">
        <v>2</v>
      </c>
      <c r="B54" s="1">
        <v>51</v>
      </c>
      <c r="C54" s="1" t="s">
        <v>22</v>
      </c>
      <c r="D54" s="7" t="s">
        <v>41</v>
      </c>
      <c r="E54" s="8">
        <v>0.4562397800925926</v>
      </c>
      <c r="F54" s="2">
        <f t="shared" si="0"/>
        <v>0.002088067129629667</v>
      </c>
      <c r="G54" s="2">
        <f t="shared" si="7"/>
        <v>0.0020509461805555476</v>
      </c>
      <c r="H54" s="2">
        <f aca="true" t="shared" si="8" ref="H54:H60">IF(F54&gt;G54,F54-G54,G54-F54)</f>
        <v>3.71209490741195E-05</v>
      </c>
    </row>
    <row r="55" spans="1:8" ht="12.75">
      <c r="A55">
        <v>3</v>
      </c>
      <c r="B55" s="1">
        <v>51</v>
      </c>
      <c r="C55" s="1" t="s">
        <v>22</v>
      </c>
      <c r="D55" s="7" t="s">
        <v>41</v>
      </c>
      <c r="E55" s="8">
        <v>0.45828418981481484</v>
      </c>
      <c r="F55" s="2">
        <f aca="true" t="shared" si="9" ref="F55:F106">IF(B55=B54,E55-E54,"X")</f>
        <v>0.0020444097222222513</v>
      </c>
      <c r="G55" s="2">
        <f t="shared" si="7"/>
        <v>0.0020509461805555476</v>
      </c>
      <c r="H55" s="2">
        <f t="shared" si="8"/>
        <v>6.536458333296358E-06</v>
      </c>
    </row>
    <row r="56" spans="1:8" ht="12.75">
      <c r="A56">
        <v>4</v>
      </c>
      <c r="B56" s="1">
        <v>51</v>
      </c>
      <c r="C56" s="1" t="s">
        <v>22</v>
      </c>
      <c r="D56" s="7" t="s">
        <v>41</v>
      </c>
      <c r="E56" s="8">
        <v>0.4602746990740741</v>
      </c>
      <c r="F56" s="2">
        <f t="shared" si="9"/>
        <v>0.0019905092592592544</v>
      </c>
      <c r="G56" s="2">
        <f t="shared" si="7"/>
        <v>0.0020509461805555476</v>
      </c>
      <c r="H56" s="2">
        <f t="shared" si="8"/>
        <v>6.0436921296293244E-05</v>
      </c>
    </row>
    <row r="57" spans="1:8" ht="12.75">
      <c r="A57">
        <v>5</v>
      </c>
      <c r="B57" s="1">
        <v>51</v>
      </c>
      <c r="C57" s="1" t="s">
        <v>22</v>
      </c>
      <c r="D57" s="7" t="s">
        <v>41</v>
      </c>
      <c r="E57" s="8">
        <v>0.4622600694444445</v>
      </c>
      <c r="F57" s="2">
        <f t="shared" si="9"/>
        <v>0.0019853703703703873</v>
      </c>
      <c r="G57" s="2">
        <f t="shared" si="7"/>
        <v>0.0020509461805555476</v>
      </c>
      <c r="H57" s="2">
        <f t="shared" si="8"/>
        <v>6.557581018516029E-05</v>
      </c>
    </row>
    <row r="58" spans="1:8" ht="12.75">
      <c r="A58">
        <v>6</v>
      </c>
      <c r="B58" s="1">
        <v>51</v>
      </c>
      <c r="C58" s="1" t="s">
        <v>22</v>
      </c>
      <c r="D58" s="7" t="s">
        <v>41</v>
      </c>
      <c r="E58" s="8">
        <v>0.46435912037037036</v>
      </c>
      <c r="F58" s="2">
        <f t="shared" si="9"/>
        <v>0.0020990509259258827</v>
      </c>
      <c r="G58" s="2">
        <f t="shared" si="7"/>
        <v>0.0020509461805555476</v>
      </c>
      <c r="H58" s="2">
        <f t="shared" si="8"/>
        <v>4.81047453703351E-05</v>
      </c>
    </row>
    <row r="59" spans="1:8" ht="12.75">
      <c r="A59">
        <v>7</v>
      </c>
      <c r="B59" s="1">
        <v>51</v>
      </c>
      <c r="C59" s="1" t="s">
        <v>22</v>
      </c>
      <c r="D59" s="7" t="s">
        <v>41</v>
      </c>
      <c r="E59" s="8">
        <v>0.4663776967592593</v>
      </c>
      <c r="F59" s="2">
        <f t="shared" si="9"/>
        <v>0.0020185763888889152</v>
      </c>
      <c r="G59" s="2">
        <f t="shared" si="7"/>
        <v>0.0020509461805555476</v>
      </c>
      <c r="H59" s="2">
        <f t="shared" si="8"/>
        <v>3.23697916666324E-05</v>
      </c>
    </row>
    <row r="60" spans="1:8" ht="12.75">
      <c r="A60">
        <v>8</v>
      </c>
      <c r="B60" s="1">
        <v>51</v>
      </c>
      <c r="C60" s="1" t="s">
        <v>22</v>
      </c>
      <c r="D60" s="7" t="s">
        <v>41</v>
      </c>
      <c r="E60" s="8">
        <v>0.46834768518518516</v>
      </c>
      <c r="F60" s="2">
        <f t="shared" si="9"/>
        <v>0.0019699884259258837</v>
      </c>
      <c r="G60" s="2">
        <f t="shared" si="7"/>
        <v>0.0020509461805555476</v>
      </c>
      <c r="H60" s="2">
        <f t="shared" si="8"/>
        <v>8.095775462966387E-05</v>
      </c>
    </row>
    <row r="61" spans="1:8" ht="12.75">
      <c r="A61">
        <v>0</v>
      </c>
      <c r="B61" s="1">
        <v>63</v>
      </c>
      <c r="C61" s="1" t="s">
        <v>21</v>
      </c>
      <c r="D61" s="7" t="s">
        <v>35</v>
      </c>
      <c r="E61" s="8">
        <v>0.45194961805555556</v>
      </c>
      <c r="F61" s="2" t="str">
        <f t="shared" si="9"/>
        <v>X</v>
      </c>
      <c r="G61" s="4">
        <f>AVERAGE(F62:F69)</f>
        <v>0.0020243402777777794</v>
      </c>
      <c r="H61" s="4">
        <f>AVERAGE(H62:H69)</f>
        <v>0.00017078703703703527</v>
      </c>
    </row>
    <row r="62" spans="1:8" ht="12.75">
      <c r="A62">
        <v>1</v>
      </c>
      <c r="B62" s="1">
        <v>63</v>
      </c>
      <c r="C62" s="1" t="s">
        <v>21</v>
      </c>
      <c r="D62" s="7" t="s">
        <v>35</v>
      </c>
      <c r="E62" s="8">
        <v>0.4538653125</v>
      </c>
      <c r="F62" s="2">
        <f t="shared" si="9"/>
        <v>0.001915694444444449</v>
      </c>
      <c r="G62" s="2">
        <f aca="true" t="shared" si="10" ref="G62:G78">G61</f>
        <v>0.0020243402777777794</v>
      </c>
      <c r="H62" s="2">
        <f aca="true" t="shared" si="11" ref="H62:H69">IF(F62&gt;G62,F62-G62,G62-F62)</f>
        <v>0.00010864583333333039</v>
      </c>
    </row>
    <row r="63" spans="1:8" ht="12.75">
      <c r="A63">
        <v>2</v>
      </c>
      <c r="B63" s="1">
        <v>63</v>
      </c>
      <c r="C63" s="1" t="s">
        <v>21</v>
      </c>
      <c r="D63" s="7" t="s">
        <v>35</v>
      </c>
      <c r="E63" s="8">
        <v>0.4558138194444445</v>
      </c>
      <c r="F63" s="2">
        <f t="shared" si="9"/>
        <v>0.0019485069444444836</v>
      </c>
      <c r="G63" s="2">
        <f t="shared" si="10"/>
        <v>0.0020243402777777794</v>
      </c>
      <c r="H63" s="2">
        <f t="shared" si="11"/>
        <v>7.583333333329584E-05</v>
      </c>
    </row>
    <row r="64" spans="1:8" ht="12.75">
      <c r="A64">
        <v>3</v>
      </c>
      <c r="B64" s="1">
        <v>63</v>
      </c>
      <c r="C64" s="1" t="s">
        <v>21</v>
      </c>
      <c r="D64" s="7" t="s">
        <v>35</v>
      </c>
      <c r="E64" s="8">
        <v>0.45769435185185187</v>
      </c>
      <c r="F64" s="2">
        <f t="shared" si="9"/>
        <v>0.001880532407407376</v>
      </c>
      <c r="G64" s="2">
        <f t="shared" si="10"/>
        <v>0.0020243402777777794</v>
      </c>
      <c r="H64" s="2">
        <f t="shared" si="11"/>
        <v>0.0001438078703704035</v>
      </c>
    </row>
    <row r="65" spans="1:8" ht="12.75">
      <c r="A65">
        <v>4</v>
      </c>
      <c r="B65" s="1">
        <v>63</v>
      </c>
      <c r="C65" s="1" t="s">
        <v>21</v>
      </c>
      <c r="D65" s="7" t="s">
        <v>35</v>
      </c>
      <c r="E65" s="8">
        <v>0.45959944444444445</v>
      </c>
      <c r="F65" s="2">
        <f t="shared" si="9"/>
        <v>0.0019050925925925832</v>
      </c>
      <c r="G65" s="2">
        <f t="shared" si="10"/>
        <v>0.0020243402777777794</v>
      </c>
      <c r="H65" s="2">
        <f t="shared" si="11"/>
        <v>0.00011924768518519618</v>
      </c>
    </row>
    <row r="66" spans="1:8" ht="12.75">
      <c r="A66">
        <v>5</v>
      </c>
      <c r="B66" s="1">
        <v>63</v>
      </c>
      <c r="C66" s="1" t="s">
        <v>21</v>
      </c>
      <c r="D66" s="7" t="s">
        <v>35</v>
      </c>
      <c r="E66" s="8">
        <v>0.46152011574074076</v>
      </c>
      <c r="F66" s="2">
        <f t="shared" si="9"/>
        <v>0.0019206712962963057</v>
      </c>
      <c r="G66" s="2">
        <f t="shared" si="10"/>
        <v>0.0020243402777777794</v>
      </c>
      <c r="H66" s="2">
        <f t="shared" si="11"/>
        <v>0.00010366898148147369</v>
      </c>
    </row>
    <row r="67" spans="1:8" ht="12.75">
      <c r="A67">
        <v>6</v>
      </c>
      <c r="B67" s="1">
        <v>63</v>
      </c>
      <c r="C67" s="1" t="s">
        <v>21</v>
      </c>
      <c r="D67" s="7" t="s">
        <v>35</v>
      </c>
      <c r="E67" s="8">
        <v>0.4634125115740741</v>
      </c>
      <c r="F67" s="2">
        <f t="shared" si="9"/>
        <v>0.001892395833333338</v>
      </c>
      <c r="G67" s="2">
        <f t="shared" si="10"/>
        <v>0.0020243402777777794</v>
      </c>
      <c r="H67" s="2">
        <f t="shared" si="11"/>
        <v>0.00013194444444444148</v>
      </c>
    </row>
    <row r="68" spans="1:8" ht="12.75">
      <c r="A68">
        <v>7</v>
      </c>
      <c r="B68" s="1">
        <v>63</v>
      </c>
      <c r="C68" s="1" t="s">
        <v>21</v>
      </c>
      <c r="D68" s="7" t="s">
        <v>35</v>
      </c>
      <c r="E68" s="8">
        <v>0.4657267013888889</v>
      </c>
      <c r="F68" s="2">
        <f t="shared" si="9"/>
        <v>0.0023141898148147932</v>
      </c>
      <c r="G68" s="2">
        <f t="shared" si="10"/>
        <v>0.0020243402777777794</v>
      </c>
      <c r="H68" s="2">
        <f t="shared" si="11"/>
        <v>0.0002898495370370138</v>
      </c>
    </row>
    <row r="69" spans="1:8" ht="12.75">
      <c r="A69">
        <v>8</v>
      </c>
      <c r="B69" s="1">
        <v>63</v>
      </c>
      <c r="C69" s="1" t="s">
        <v>21</v>
      </c>
      <c r="D69" s="7" t="s">
        <v>35</v>
      </c>
      <c r="E69" s="8">
        <v>0.4681443402777778</v>
      </c>
      <c r="F69" s="2">
        <f t="shared" si="9"/>
        <v>0.0024176388888889067</v>
      </c>
      <c r="G69" s="2">
        <f t="shared" si="10"/>
        <v>0.0020243402777777794</v>
      </c>
      <c r="H69" s="2">
        <f t="shared" si="11"/>
        <v>0.00039329861111112724</v>
      </c>
    </row>
    <row r="70" spans="1:8" ht="12.75">
      <c r="A70">
        <v>0</v>
      </c>
      <c r="B70" s="1">
        <v>68</v>
      </c>
      <c r="C70" s="1" t="s">
        <v>21</v>
      </c>
      <c r="D70" s="7" t="s">
        <v>24</v>
      </c>
      <c r="E70" s="8">
        <v>0.45217942129629635</v>
      </c>
      <c r="F70" s="2" t="str">
        <f t="shared" si="9"/>
        <v>X</v>
      </c>
      <c r="G70" s="4">
        <f>AVERAGE(F71:F78)</f>
        <v>0.0020536328124999906</v>
      </c>
      <c r="H70" s="4">
        <f>AVERAGE(H71:H78)</f>
        <v>1.5126229745343264E-05</v>
      </c>
    </row>
    <row r="71" spans="1:8" ht="12.75">
      <c r="A71">
        <v>1</v>
      </c>
      <c r="B71" s="1">
        <v>68</v>
      </c>
      <c r="C71" s="1" t="s">
        <v>21</v>
      </c>
      <c r="D71" s="7" t="s">
        <v>24</v>
      </c>
      <c r="E71" s="8">
        <v>0.4542458333333333</v>
      </c>
      <c r="F71" s="2">
        <f t="shared" si="9"/>
        <v>0.0020664120370369465</v>
      </c>
      <c r="G71" s="2">
        <f t="shared" si="10"/>
        <v>0.0020536328124999906</v>
      </c>
      <c r="H71" s="2">
        <f aca="true" t="shared" si="12" ref="H71:H78">IF(F71&gt;G71,F71-G71,G71-F71)</f>
        <v>1.2779224536955958E-05</v>
      </c>
    </row>
    <row r="72" spans="1:8" ht="12.75">
      <c r="A72">
        <v>2</v>
      </c>
      <c r="B72" s="1">
        <v>68</v>
      </c>
      <c r="C72" s="1" t="s">
        <v>21</v>
      </c>
      <c r="D72" s="7" t="s">
        <v>24</v>
      </c>
      <c r="E72" s="8">
        <v>0.45628096064814816</v>
      </c>
      <c r="F72" s="2">
        <f t="shared" si="9"/>
        <v>0.0020351273148148663</v>
      </c>
      <c r="G72" s="2">
        <f t="shared" si="10"/>
        <v>0.0020536328124999906</v>
      </c>
      <c r="H72" s="2">
        <f t="shared" si="12"/>
        <v>1.8505497685124273E-05</v>
      </c>
    </row>
    <row r="73" spans="1:8" ht="12.75">
      <c r="A73">
        <v>3</v>
      </c>
      <c r="B73" s="1">
        <v>68</v>
      </c>
      <c r="C73" s="1" t="s">
        <v>21</v>
      </c>
      <c r="D73" s="7" t="s">
        <v>24</v>
      </c>
      <c r="E73" s="8">
        <v>0.4583352314814815</v>
      </c>
      <c r="F73" s="2">
        <f t="shared" si="9"/>
        <v>0.002054270833333316</v>
      </c>
      <c r="G73" s="2">
        <f t="shared" si="10"/>
        <v>0.0020536328124999906</v>
      </c>
      <c r="H73" s="2">
        <f t="shared" si="12"/>
        <v>6.380208333253701E-07</v>
      </c>
    </row>
    <row r="74" spans="1:8" ht="12.75">
      <c r="A74">
        <v>4</v>
      </c>
      <c r="B74" s="1">
        <v>68</v>
      </c>
      <c r="C74" s="1" t="s">
        <v>21</v>
      </c>
      <c r="D74" s="7" t="s">
        <v>24</v>
      </c>
      <c r="E74" s="8">
        <v>0.4604035532407407</v>
      </c>
      <c r="F74" s="2">
        <f t="shared" si="9"/>
        <v>0.0020683217592592507</v>
      </c>
      <c r="G74" s="2">
        <f t="shared" si="10"/>
        <v>0.0020536328124999906</v>
      </c>
      <c r="H74" s="2">
        <f t="shared" si="12"/>
        <v>1.468894675926008E-05</v>
      </c>
    </row>
    <row r="75" spans="1:8" ht="12.75">
      <c r="A75">
        <v>5</v>
      </c>
      <c r="B75" s="1">
        <v>68</v>
      </c>
      <c r="C75" s="1" t="s">
        <v>21</v>
      </c>
      <c r="D75" s="7" t="s">
        <v>24</v>
      </c>
      <c r="E75" s="8">
        <v>0.4624866435185185</v>
      </c>
      <c r="F75" s="2">
        <f t="shared" si="9"/>
        <v>0.002083090277777755</v>
      </c>
      <c r="G75" s="2">
        <f t="shared" si="10"/>
        <v>0.0020536328124999906</v>
      </c>
      <c r="H75" s="2">
        <f t="shared" si="12"/>
        <v>2.9457465277764328E-05</v>
      </c>
    </row>
    <row r="76" spans="1:8" ht="12.75">
      <c r="A76">
        <v>6</v>
      </c>
      <c r="B76" s="1">
        <v>68</v>
      </c>
      <c r="C76" s="1" t="s">
        <v>21</v>
      </c>
      <c r="D76" s="7" t="s">
        <v>24</v>
      </c>
      <c r="E76" s="8">
        <v>0.46450413194444445</v>
      </c>
      <c r="F76" s="2">
        <f t="shared" si="9"/>
        <v>0.002017488425925973</v>
      </c>
      <c r="G76" s="2">
        <f t="shared" si="10"/>
        <v>0.0020536328124999906</v>
      </c>
      <c r="H76" s="2">
        <f t="shared" si="12"/>
        <v>3.6144386574017695E-05</v>
      </c>
    </row>
    <row r="77" spans="1:8" ht="12.75">
      <c r="A77">
        <v>7</v>
      </c>
      <c r="B77" s="1">
        <v>68</v>
      </c>
      <c r="C77" s="1" t="s">
        <v>21</v>
      </c>
      <c r="D77" s="7" t="s">
        <v>24</v>
      </c>
      <c r="E77" s="8">
        <v>0.4665519097222222</v>
      </c>
      <c r="F77" s="2">
        <f t="shared" si="9"/>
        <v>0.0020477777777777595</v>
      </c>
      <c r="G77" s="2">
        <f t="shared" si="10"/>
        <v>0.0020536328124999906</v>
      </c>
      <c r="H77" s="2">
        <f t="shared" si="12"/>
        <v>5.8550347222310895E-06</v>
      </c>
    </row>
    <row r="78" spans="1:8" ht="12.75">
      <c r="A78">
        <v>8</v>
      </c>
      <c r="B78" s="1">
        <v>68</v>
      </c>
      <c r="C78" s="1" t="s">
        <v>21</v>
      </c>
      <c r="D78" s="7" t="s">
        <v>24</v>
      </c>
      <c r="E78" s="8">
        <v>0.46860848379629627</v>
      </c>
      <c r="F78" s="2">
        <f t="shared" si="9"/>
        <v>0.002056574074074058</v>
      </c>
      <c r="G78" s="2">
        <f t="shared" si="10"/>
        <v>0.0020536328124999906</v>
      </c>
      <c r="H78" s="2">
        <f t="shared" si="12"/>
        <v>2.941261574067322E-06</v>
      </c>
    </row>
    <row r="79" spans="1:8" ht="12.75">
      <c r="A79">
        <v>0</v>
      </c>
      <c r="B79" s="1">
        <v>67</v>
      </c>
      <c r="C79" s="1" t="s">
        <v>21</v>
      </c>
      <c r="D79" s="7" t="s">
        <v>42</v>
      </c>
      <c r="E79" s="8">
        <v>0.4525973379629629</v>
      </c>
      <c r="F79" s="2" t="str">
        <f t="shared" si="9"/>
        <v>X</v>
      </c>
      <c r="G79" s="4">
        <f>AVERAGE(F80:F87)</f>
        <v>0.0020108130787037104</v>
      </c>
      <c r="H79" s="4">
        <f>AVERAGE(H80:H87)</f>
        <v>2.6655092592600682E-05</v>
      </c>
    </row>
    <row r="80" spans="1:8" ht="12.75">
      <c r="A80">
        <v>1</v>
      </c>
      <c r="B80" s="1">
        <v>67</v>
      </c>
      <c r="C80" s="1" t="s">
        <v>21</v>
      </c>
      <c r="D80" s="7" t="s">
        <v>42</v>
      </c>
      <c r="E80" s="8">
        <v>0.4546710763888889</v>
      </c>
      <c r="F80" s="2">
        <f t="shared" si="9"/>
        <v>0.002073738425925953</v>
      </c>
      <c r="G80" s="2">
        <f aca="true" t="shared" si="13" ref="G80:G87">G79</f>
        <v>0.0020108130787037104</v>
      </c>
      <c r="H80" s="2">
        <f aca="true" t="shared" si="14" ref="H80:H87">IF(F80&gt;G80,F80-G80,G80-F80)</f>
        <v>6.292534722224241E-05</v>
      </c>
    </row>
    <row r="81" spans="1:8" ht="12.75">
      <c r="A81">
        <v>2</v>
      </c>
      <c r="B81" s="1">
        <v>67</v>
      </c>
      <c r="C81" s="1" t="s">
        <v>21</v>
      </c>
      <c r="D81" s="7" t="s">
        <v>42</v>
      </c>
      <c r="E81" s="8">
        <v>0.4566945023148148</v>
      </c>
      <c r="F81" s="2">
        <f t="shared" si="9"/>
        <v>0.0020234259259259146</v>
      </c>
      <c r="G81" s="2">
        <f t="shared" si="13"/>
        <v>0.0020108130787037104</v>
      </c>
      <c r="H81" s="2">
        <f t="shared" si="14"/>
        <v>1.2612847222204238E-05</v>
      </c>
    </row>
    <row r="82" spans="1:8" ht="12.75">
      <c r="A82">
        <v>3</v>
      </c>
      <c r="B82" s="1">
        <v>67</v>
      </c>
      <c r="C82" s="1" t="s">
        <v>21</v>
      </c>
      <c r="D82" s="7" t="s">
        <v>42</v>
      </c>
      <c r="E82" s="8">
        <v>0.45869959490740736</v>
      </c>
      <c r="F82" s="2">
        <f t="shared" si="9"/>
        <v>0.0020050925925925722</v>
      </c>
      <c r="G82" s="2">
        <f t="shared" si="13"/>
        <v>0.0020108130787037104</v>
      </c>
      <c r="H82" s="2">
        <f t="shared" si="14"/>
        <v>5.720486111138179E-06</v>
      </c>
    </row>
    <row r="83" spans="1:8" ht="12.75">
      <c r="A83">
        <v>4</v>
      </c>
      <c r="B83" s="1">
        <v>67</v>
      </c>
      <c r="C83" s="1" t="s">
        <v>21</v>
      </c>
      <c r="D83" s="7" t="s">
        <v>42</v>
      </c>
      <c r="E83" s="8">
        <v>0.4607322800925926</v>
      </c>
      <c r="F83" s="2">
        <f t="shared" si="9"/>
        <v>0.0020326851851852346</v>
      </c>
      <c r="G83" s="2">
        <f t="shared" si="13"/>
        <v>0.0020108130787037104</v>
      </c>
      <c r="H83" s="2">
        <f t="shared" si="14"/>
        <v>2.1872106481524156E-05</v>
      </c>
    </row>
    <row r="84" spans="1:8" ht="12.75">
      <c r="A84">
        <v>5</v>
      </c>
      <c r="B84" s="1">
        <v>67</v>
      </c>
      <c r="C84" s="1" t="s">
        <v>21</v>
      </c>
      <c r="D84" s="7" t="s">
        <v>42</v>
      </c>
      <c r="E84" s="8">
        <v>0.4627119675925926</v>
      </c>
      <c r="F84" s="2">
        <f t="shared" si="9"/>
        <v>0.0019796874999999936</v>
      </c>
      <c r="G84" s="2">
        <f t="shared" si="13"/>
        <v>0.0020108130787037104</v>
      </c>
      <c r="H84" s="2">
        <f t="shared" si="14"/>
        <v>3.1125578703716794E-05</v>
      </c>
    </row>
    <row r="85" spans="1:8" ht="12.75">
      <c r="A85">
        <v>6</v>
      </c>
      <c r="B85" s="1">
        <v>67</v>
      </c>
      <c r="C85" s="1" t="s">
        <v>21</v>
      </c>
      <c r="D85" s="7" t="s">
        <v>42</v>
      </c>
      <c r="E85" s="8">
        <v>0.46473199074074073</v>
      </c>
      <c r="F85" s="2">
        <f t="shared" si="9"/>
        <v>0.0020200231481481423</v>
      </c>
      <c r="G85" s="2">
        <f t="shared" si="13"/>
        <v>0.0020108130787037104</v>
      </c>
      <c r="H85" s="2">
        <f t="shared" si="14"/>
        <v>9.210069444431923E-06</v>
      </c>
    </row>
    <row r="86" spans="1:8" ht="12.75">
      <c r="A86">
        <v>7</v>
      </c>
      <c r="B86" s="1">
        <v>67</v>
      </c>
      <c r="C86" s="1" t="s">
        <v>21</v>
      </c>
      <c r="D86" s="7" t="s">
        <v>42</v>
      </c>
      <c r="E86" s="8">
        <v>0.46671395833333335</v>
      </c>
      <c r="F86" s="2">
        <f t="shared" si="9"/>
        <v>0.001981967592592615</v>
      </c>
      <c r="G86" s="2">
        <f t="shared" si="13"/>
        <v>0.0020108130787037104</v>
      </c>
      <c r="H86" s="2">
        <f t="shared" si="14"/>
        <v>2.8845486111095386E-05</v>
      </c>
    </row>
    <row r="87" spans="1:8" ht="12.75">
      <c r="A87">
        <v>8</v>
      </c>
      <c r="B87" s="1">
        <v>67</v>
      </c>
      <c r="C87" s="1" t="s">
        <v>21</v>
      </c>
      <c r="D87" s="7" t="s">
        <v>42</v>
      </c>
      <c r="E87" s="8">
        <v>0.4686838425925926</v>
      </c>
      <c r="F87" s="2">
        <f t="shared" si="9"/>
        <v>0.001969884259259258</v>
      </c>
      <c r="G87" s="2">
        <f t="shared" si="13"/>
        <v>0.0020108130787037104</v>
      </c>
      <c r="H87" s="2">
        <f t="shared" si="14"/>
        <v>4.092881944445237E-05</v>
      </c>
    </row>
    <row r="88" spans="1:8" ht="12.75">
      <c r="A88">
        <v>0</v>
      </c>
      <c r="B88" s="1">
        <v>61</v>
      </c>
      <c r="C88" s="1" t="s">
        <v>21</v>
      </c>
      <c r="D88" s="7" t="s">
        <v>43</v>
      </c>
      <c r="E88" s="8">
        <v>0.4518619560185185</v>
      </c>
      <c r="F88" s="2" t="str">
        <f t="shared" si="9"/>
        <v>X</v>
      </c>
      <c r="G88" s="4">
        <f>AVERAGE(F89:F96)</f>
        <v>0.002097877604166673</v>
      </c>
      <c r="H88" s="4">
        <f>AVERAGE(H89:H96)</f>
        <v>3.3274016203718726E-05</v>
      </c>
    </row>
    <row r="89" spans="1:8" ht="12.75">
      <c r="A89">
        <v>1</v>
      </c>
      <c r="B89" s="1">
        <v>61</v>
      </c>
      <c r="C89" s="1" t="s">
        <v>21</v>
      </c>
      <c r="D89" s="7" t="s">
        <v>43</v>
      </c>
      <c r="E89" s="8">
        <v>0.45403510416666665</v>
      </c>
      <c r="F89" s="2">
        <f t="shared" si="9"/>
        <v>0.002173148148148174</v>
      </c>
      <c r="G89" s="2">
        <f aca="true" t="shared" si="15" ref="G89:G96">G88</f>
        <v>0.002097877604166673</v>
      </c>
      <c r="H89" s="2">
        <f aca="true" t="shared" si="16" ref="H89:H96">IF(F89&gt;G89,F89-G89,G89-F89)</f>
        <v>7.527054398150101E-05</v>
      </c>
    </row>
    <row r="90" spans="1:8" ht="12.75">
      <c r="A90">
        <v>2</v>
      </c>
      <c r="B90" s="1">
        <v>61</v>
      </c>
      <c r="C90" s="1" t="s">
        <v>21</v>
      </c>
      <c r="D90" s="7" t="s">
        <v>43</v>
      </c>
      <c r="E90" s="8">
        <v>0.4560970023148148</v>
      </c>
      <c r="F90" s="2">
        <f t="shared" si="9"/>
        <v>0.002061898148148167</v>
      </c>
      <c r="G90" s="2">
        <f t="shared" si="15"/>
        <v>0.002097877604166673</v>
      </c>
      <c r="H90" s="2">
        <f t="shared" si="16"/>
        <v>3.597945601850616E-05</v>
      </c>
    </row>
    <row r="91" spans="1:8" ht="12.75">
      <c r="A91">
        <v>3</v>
      </c>
      <c r="B91" s="1">
        <v>61</v>
      </c>
      <c r="C91" s="1" t="s">
        <v>21</v>
      </c>
      <c r="D91" s="7" t="s">
        <v>43</v>
      </c>
      <c r="E91" s="8">
        <v>0.45817572916666666</v>
      </c>
      <c r="F91" s="2">
        <f t="shared" si="9"/>
        <v>0.002078726851851842</v>
      </c>
      <c r="G91" s="2">
        <f t="shared" si="15"/>
        <v>0.002097877604166673</v>
      </c>
      <c r="H91" s="2">
        <f t="shared" si="16"/>
        <v>1.9150752314830988E-05</v>
      </c>
    </row>
    <row r="92" spans="1:8" ht="12.75">
      <c r="A92">
        <v>4</v>
      </c>
      <c r="B92" s="1">
        <v>61</v>
      </c>
      <c r="C92" s="1" t="s">
        <v>21</v>
      </c>
      <c r="D92" s="7" t="s">
        <v>43</v>
      </c>
      <c r="E92" s="8">
        <v>0.46027364583333336</v>
      </c>
      <c r="F92" s="2">
        <f t="shared" si="9"/>
        <v>0.0020979166666666993</v>
      </c>
      <c r="G92" s="2">
        <f t="shared" si="15"/>
        <v>0.002097877604166673</v>
      </c>
      <c r="H92" s="2">
        <f t="shared" si="16"/>
        <v>3.906250002627676E-08</v>
      </c>
    </row>
    <row r="93" spans="1:8" ht="12.75">
      <c r="A93">
        <v>5</v>
      </c>
      <c r="B93" s="1">
        <v>61</v>
      </c>
      <c r="C93" s="1" t="s">
        <v>21</v>
      </c>
      <c r="D93" s="7" t="s">
        <v>43</v>
      </c>
      <c r="E93" s="8">
        <v>0.46239285879629627</v>
      </c>
      <c r="F93" s="2">
        <f t="shared" si="9"/>
        <v>0.002119212962962913</v>
      </c>
      <c r="G93" s="2">
        <f t="shared" si="15"/>
        <v>0.002097877604166673</v>
      </c>
      <c r="H93" s="2">
        <f t="shared" si="16"/>
        <v>2.1335358796240045E-05</v>
      </c>
    </row>
    <row r="94" spans="1:8" ht="12.75">
      <c r="A94">
        <v>6</v>
      </c>
      <c r="B94" s="1">
        <v>61</v>
      </c>
      <c r="C94" s="1" t="s">
        <v>21</v>
      </c>
      <c r="D94" s="7" t="s">
        <v>43</v>
      </c>
      <c r="E94" s="8">
        <v>0.46452718750000005</v>
      </c>
      <c r="F94" s="2">
        <f t="shared" si="9"/>
        <v>0.0021343287037037806</v>
      </c>
      <c r="G94" s="2">
        <f t="shared" si="15"/>
        <v>0.002097877604166673</v>
      </c>
      <c r="H94" s="2">
        <f t="shared" si="16"/>
        <v>3.645109953710757E-05</v>
      </c>
    </row>
    <row r="95" spans="1:8" ht="12.75">
      <c r="A95">
        <v>7</v>
      </c>
      <c r="B95" s="1">
        <v>61</v>
      </c>
      <c r="C95" s="1" t="s">
        <v>21</v>
      </c>
      <c r="D95" s="7" t="s">
        <v>43</v>
      </c>
      <c r="E95" s="8">
        <v>0.4665782407407408</v>
      </c>
      <c r="F95" s="2">
        <f t="shared" si="9"/>
        <v>0.00205105324074073</v>
      </c>
      <c r="G95" s="2">
        <f t="shared" si="15"/>
        <v>0.002097877604166673</v>
      </c>
      <c r="H95" s="2">
        <f t="shared" si="16"/>
        <v>4.682436342594298E-05</v>
      </c>
    </row>
    <row r="96" spans="1:8" ht="12.75">
      <c r="A96">
        <v>8</v>
      </c>
      <c r="B96" s="1">
        <v>61</v>
      </c>
      <c r="C96" s="1" t="s">
        <v>21</v>
      </c>
      <c r="D96" s="7" t="s">
        <v>43</v>
      </c>
      <c r="E96" s="8">
        <v>0.46864497685185186</v>
      </c>
      <c r="F96" s="2">
        <f t="shared" si="9"/>
        <v>0.0020667361111110782</v>
      </c>
      <c r="G96" s="2">
        <f t="shared" si="15"/>
        <v>0.002097877604166673</v>
      </c>
      <c r="H96" s="2">
        <f t="shared" si="16"/>
        <v>3.114149305559477E-05</v>
      </c>
    </row>
    <row r="97" spans="1:8" ht="12.75">
      <c r="A97">
        <v>0</v>
      </c>
      <c r="B97" s="1">
        <v>57</v>
      </c>
      <c r="C97" s="1" t="s">
        <v>21</v>
      </c>
      <c r="D97" s="7" t="s">
        <v>44</v>
      </c>
      <c r="E97" s="8">
        <v>0.45195822916666667</v>
      </c>
      <c r="F97" s="2" t="str">
        <f t="shared" si="9"/>
        <v>X</v>
      </c>
      <c r="G97" s="4">
        <f>AVERAGE(F98:F105)</f>
        <v>0.002117699652777777</v>
      </c>
      <c r="H97" s="4">
        <f>AVERAGE(H98:H105)</f>
        <v>2.1464843749992302E-05</v>
      </c>
    </row>
    <row r="98" spans="1:8" ht="12.75">
      <c r="A98">
        <v>1</v>
      </c>
      <c r="B98" s="1">
        <v>57</v>
      </c>
      <c r="C98" s="1" t="s">
        <v>21</v>
      </c>
      <c r="D98" s="7" t="s">
        <v>44</v>
      </c>
      <c r="E98" s="8">
        <v>0.4540278587962963</v>
      </c>
      <c r="F98" s="2">
        <f t="shared" si="9"/>
        <v>0.0020696296296296435</v>
      </c>
      <c r="G98" s="2">
        <f>G97</f>
        <v>0.002117699652777777</v>
      </c>
      <c r="H98" s="2">
        <f aca="true" t="shared" si="17" ref="H98:H105">IF(F98&gt;G98,F98-G98,G98-F98)</f>
        <v>4.807002314813347E-05</v>
      </c>
    </row>
    <row r="99" spans="1:8" ht="12.75">
      <c r="A99">
        <v>2</v>
      </c>
      <c r="B99" s="1">
        <v>57</v>
      </c>
      <c r="C99" s="1" t="s">
        <v>21</v>
      </c>
      <c r="D99" s="7" t="s">
        <v>44</v>
      </c>
      <c r="E99" s="8">
        <v>0.4561348263888889</v>
      </c>
      <c r="F99" s="2">
        <f t="shared" si="9"/>
        <v>0.0021069675925926012</v>
      </c>
      <c r="G99" s="2">
        <f>G98</f>
        <v>0.002117699652777777</v>
      </c>
      <c r="H99" s="2">
        <f t="shared" si="17"/>
        <v>1.0732060185175696E-05</v>
      </c>
    </row>
    <row r="100" spans="1:8" ht="12.75">
      <c r="A100">
        <v>3</v>
      </c>
      <c r="B100" s="1">
        <v>57</v>
      </c>
      <c r="C100" s="1" t="s">
        <v>21</v>
      </c>
      <c r="D100" s="7" t="s">
        <v>44</v>
      </c>
      <c r="E100" s="8">
        <v>0.4583136111111111</v>
      </c>
      <c r="F100" s="2">
        <f t="shared" si="9"/>
        <v>0.00217878472222216</v>
      </c>
      <c r="G100" s="2">
        <f aca="true" t="shared" si="18" ref="G100:G114">G99</f>
        <v>0.002117699652777777</v>
      </c>
      <c r="H100" s="2">
        <f t="shared" si="17"/>
        <v>6.108506944438319E-05</v>
      </c>
    </row>
    <row r="101" spans="1:8" ht="12.75">
      <c r="A101">
        <v>4</v>
      </c>
      <c r="B101" s="1">
        <v>57</v>
      </c>
      <c r="C101" s="1" t="s">
        <v>21</v>
      </c>
      <c r="D101" s="7" t="s">
        <v>44</v>
      </c>
      <c r="E101" s="8">
        <v>0.4604502199074074</v>
      </c>
      <c r="F101" s="2">
        <f t="shared" si="9"/>
        <v>0.0021366087962963465</v>
      </c>
      <c r="G101" s="2">
        <f t="shared" si="18"/>
        <v>0.002117699652777777</v>
      </c>
      <c r="H101" s="2">
        <f t="shared" si="17"/>
        <v>1.8909143518569538E-05</v>
      </c>
    </row>
    <row r="102" spans="1:8" ht="12.75">
      <c r="A102">
        <v>5</v>
      </c>
      <c r="B102" s="1">
        <v>57</v>
      </c>
      <c r="C102" s="1" t="s">
        <v>21</v>
      </c>
      <c r="D102" s="7" t="s">
        <v>44</v>
      </c>
      <c r="E102" s="8">
        <v>0.46255728009259256</v>
      </c>
      <c r="F102" s="2">
        <f t="shared" si="9"/>
        <v>0.002107060185185139</v>
      </c>
      <c r="G102" s="2">
        <f t="shared" si="18"/>
        <v>0.002117699652777777</v>
      </c>
      <c r="H102" s="2">
        <f t="shared" si="17"/>
        <v>1.0639467592638008E-05</v>
      </c>
    </row>
    <row r="103" spans="1:8" ht="12.75">
      <c r="A103">
        <v>6</v>
      </c>
      <c r="B103" s="1">
        <v>57</v>
      </c>
      <c r="C103" s="1" t="s">
        <v>21</v>
      </c>
      <c r="D103" s="7" t="s">
        <v>44</v>
      </c>
      <c r="E103" s="8">
        <v>0.4646666435185185</v>
      </c>
      <c r="F103" s="2">
        <f t="shared" si="9"/>
        <v>0.0021093634259259364</v>
      </c>
      <c r="G103" s="2">
        <f t="shared" si="18"/>
        <v>0.002117699652777777</v>
      </c>
      <c r="H103" s="2">
        <f t="shared" si="17"/>
        <v>8.336226851840545E-06</v>
      </c>
    </row>
    <row r="104" spans="1:8" ht="12.75">
      <c r="A104">
        <v>7</v>
      </c>
      <c r="B104" s="1">
        <v>57</v>
      </c>
      <c r="C104" s="1" t="s">
        <v>21</v>
      </c>
      <c r="D104" s="7" t="s">
        <v>44</v>
      </c>
      <c r="E104" s="8">
        <v>0.4667762615740741</v>
      </c>
      <c r="F104" s="2">
        <f t="shared" si="9"/>
        <v>0.0021096180555555955</v>
      </c>
      <c r="G104" s="2">
        <f t="shared" si="18"/>
        <v>0.002117699652777777</v>
      </c>
      <c r="H104" s="2">
        <f t="shared" si="17"/>
        <v>8.081597222181491E-06</v>
      </c>
    </row>
    <row r="105" spans="1:8" ht="12.75">
      <c r="A105">
        <v>8</v>
      </c>
      <c r="B105" s="1">
        <v>57</v>
      </c>
      <c r="C105" s="1" t="s">
        <v>21</v>
      </c>
      <c r="D105" s="7" t="s">
        <v>44</v>
      </c>
      <c r="E105" s="8">
        <v>0.4688998263888889</v>
      </c>
      <c r="F105" s="2">
        <f t="shared" si="9"/>
        <v>0.0021235648148147934</v>
      </c>
      <c r="G105" s="2">
        <f t="shared" si="18"/>
        <v>0.002117699652777777</v>
      </c>
      <c r="H105" s="2">
        <f t="shared" si="17"/>
        <v>5.86516203701648E-06</v>
      </c>
    </row>
    <row r="106" spans="1:8" ht="12.75">
      <c r="A106">
        <v>0</v>
      </c>
      <c r="B106" s="1">
        <v>78</v>
      </c>
      <c r="C106" s="1" t="s">
        <v>21</v>
      </c>
      <c r="D106" s="7" t="s">
        <v>45</v>
      </c>
      <c r="E106" s="8">
        <v>0.45207295138888887</v>
      </c>
      <c r="F106" s="2" t="str">
        <f t="shared" si="9"/>
        <v>X</v>
      </c>
      <c r="G106" s="4">
        <f>AVERAGE(F107:F114)</f>
        <v>0.0021288107638888915</v>
      </c>
      <c r="H106" s="4">
        <f>AVERAGE(H107:H114)</f>
        <v>2.313657407407299E-05</v>
      </c>
    </row>
    <row r="107" spans="1:8" ht="12.75">
      <c r="A107">
        <v>1</v>
      </c>
      <c r="B107" s="1">
        <v>78</v>
      </c>
      <c r="C107" s="1" t="s">
        <v>21</v>
      </c>
      <c r="D107" s="7" t="s">
        <v>45</v>
      </c>
      <c r="E107" s="8">
        <v>0.45423581018518516</v>
      </c>
      <c r="F107" s="2">
        <f aca="true" t="shared" si="19" ref="F107:F124">IF(B107=B106,E107-E106,"X")</f>
        <v>0.0021628587962962964</v>
      </c>
      <c r="G107" s="2">
        <f t="shared" si="18"/>
        <v>0.0021288107638888915</v>
      </c>
      <c r="H107" s="2">
        <f aca="true" t="shared" si="20" ref="H107:H114">IF(F107&gt;G107,F107-G107,G107-F107)</f>
        <v>3.404803240740495E-05</v>
      </c>
    </row>
    <row r="108" spans="1:8" ht="12.75">
      <c r="A108">
        <v>2</v>
      </c>
      <c r="B108" s="1">
        <v>78</v>
      </c>
      <c r="C108" s="1" t="s">
        <v>21</v>
      </c>
      <c r="D108" s="7" t="s">
        <v>45</v>
      </c>
      <c r="E108" s="8">
        <v>0.45637637731481484</v>
      </c>
      <c r="F108" s="2">
        <f t="shared" si="19"/>
        <v>0.002140567129629678</v>
      </c>
      <c r="G108" s="2">
        <f t="shared" si="18"/>
        <v>0.0021288107638888915</v>
      </c>
      <c r="H108" s="2">
        <f t="shared" si="20"/>
        <v>1.1756365740786534E-05</v>
      </c>
    </row>
    <row r="109" spans="1:8" ht="12.75">
      <c r="A109">
        <v>3</v>
      </c>
      <c r="B109" s="1">
        <v>78</v>
      </c>
      <c r="C109" s="1" t="s">
        <v>21</v>
      </c>
      <c r="D109" s="7" t="s">
        <v>45</v>
      </c>
      <c r="E109" s="8">
        <v>0.4584910069444444</v>
      </c>
      <c r="F109" s="2">
        <f t="shared" si="19"/>
        <v>0.0021146296296295497</v>
      </c>
      <c r="G109" s="2">
        <f t="shared" si="18"/>
        <v>0.0021288107638888915</v>
      </c>
      <c r="H109" s="2">
        <f t="shared" si="20"/>
        <v>1.4181134259341754E-05</v>
      </c>
    </row>
    <row r="110" spans="1:8" ht="12.75">
      <c r="A110">
        <v>4</v>
      </c>
      <c r="B110" s="1">
        <v>78</v>
      </c>
      <c r="C110" s="1" t="s">
        <v>21</v>
      </c>
      <c r="D110" s="7" t="s">
        <v>45</v>
      </c>
      <c r="E110" s="8">
        <v>0.4605819675925926</v>
      </c>
      <c r="F110" s="2">
        <f t="shared" si="19"/>
        <v>0.0020909606481482323</v>
      </c>
      <c r="G110" s="2">
        <f t="shared" si="18"/>
        <v>0.0021288107638888915</v>
      </c>
      <c r="H110" s="2">
        <f t="shared" si="20"/>
        <v>3.785011574065911E-05</v>
      </c>
    </row>
    <row r="111" spans="1:8" ht="12.75">
      <c r="A111">
        <v>5</v>
      </c>
      <c r="B111" s="1">
        <v>78</v>
      </c>
      <c r="C111" s="1" t="s">
        <v>21</v>
      </c>
      <c r="D111" s="7" t="s">
        <v>45</v>
      </c>
      <c r="E111" s="8">
        <v>0.4626863078703704</v>
      </c>
      <c r="F111" s="2">
        <f t="shared" si="19"/>
        <v>0.002104340277777783</v>
      </c>
      <c r="G111" s="2">
        <f t="shared" si="18"/>
        <v>0.0021288107638888915</v>
      </c>
      <c r="H111" s="2">
        <f t="shared" si="20"/>
        <v>2.4470486111108358E-05</v>
      </c>
    </row>
    <row r="112" spans="1:8" ht="12.75">
      <c r="A112">
        <v>6</v>
      </c>
      <c r="B112" s="1">
        <v>78</v>
      </c>
      <c r="C112" s="1" t="s">
        <v>21</v>
      </c>
      <c r="D112" s="7" t="s">
        <v>45</v>
      </c>
      <c r="E112" s="8">
        <v>0.4648288541666667</v>
      </c>
      <c r="F112" s="2">
        <f t="shared" si="19"/>
        <v>0.0021425462962962882</v>
      </c>
      <c r="G112" s="2">
        <f t="shared" si="18"/>
        <v>0.0021288107638888915</v>
      </c>
      <c r="H112" s="2">
        <f t="shared" si="20"/>
        <v>1.3735532407396778E-05</v>
      </c>
    </row>
    <row r="113" spans="1:8" ht="12.75">
      <c r="A113">
        <v>7</v>
      </c>
      <c r="B113" s="1">
        <v>78</v>
      </c>
      <c r="C113" s="1" t="s">
        <v>21</v>
      </c>
      <c r="D113" s="7" t="s">
        <v>45</v>
      </c>
      <c r="E113" s="8">
        <v>0.4669906712962963</v>
      </c>
      <c r="F113" s="2">
        <f t="shared" si="19"/>
        <v>0.002161817129629595</v>
      </c>
      <c r="G113" s="2">
        <f t="shared" si="18"/>
        <v>0.0021288107638888915</v>
      </c>
      <c r="H113" s="2">
        <f t="shared" si="20"/>
        <v>3.30063657407037E-05</v>
      </c>
    </row>
    <row r="114" spans="1:8" ht="12.75">
      <c r="A114">
        <v>8</v>
      </c>
      <c r="B114" s="1">
        <v>78</v>
      </c>
      <c r="C114" s="1" t="s">
        <v>21</v>
      </c>
      <c r="D114" s="7" t="s">
        <v>45</v>
      </c>
      <c r="E114" s="8">
        <v>0.4691034375</v>
      </c>
      <c r="F114" s="2">
        <f t="shared" si="19"/>
        <v>0.0021127662037037087</v>
      </c>
      <c r="G114" s="2">
        <f t="shared" si="18"/>
        <v>0.0021288107638888915</v>
      </c>
      <c r="H114" s="2">
        <f t="shared" si="20"/>
        <v>1.6044560185182744E-05</v>
      </c>
    </row>
    <row r="115" spans="1:8" ht="12.75">
      <c r="A115">
        <v>0</v>
      </c>
      <c r="B115" s="1">
        <v>82</v>
      </c>
      <c r="C115" s="1" t="s">
        <v>21</v>
      </c>
      <c r="D115" s="7" t="s">
        <v>46</v>
      </c>
      <c r="E115" s="8">
        <v>0.45191303240740743</v>
      </c>
      <c r="F115" s="2" t="str">
        <f t="shared" si="19"/>
        <v>X</v>
      </c>
      <c r="G115" s="4">
        <f>AVERAGE(F116:F123)</f>
        <v>0.002154742476851851</v>
      </c>
      <c r="H115" s="4">
        <f>AVERAGE(H116:H123)</f>
        <v>1.9359809027792718E-05</v>
      </c>
    </row>
    <row r="116" spans="1:8" ht="12.75">
      <c r="A116">
        <v>1</v>
      </c>
      <c r="B116" s="1">
        <v>82</v>
      </c>
      <c r="C116" s="1" t="s">
        <v>21</v>
      </c>
      <c r="D116" s="7" t="s">
        <v>46</v>
      </c>
      <c r="E116" s="8">
        <v>0.4540516550925926</v>
      </c>
      <c r="F116" s="2">
        <f t="shared" si="19"/>
        <v>0.0021386226851851653</v>
      </c>
      <c r="G116" s="2">
        <f>G115</f>
        <v>0.002154742476851851</v>
      </c>
      <c r="H116" s="2">
        <f aca="true" t="shared" si="21" ref="H116:H123">IF(F116&gt;G116,F116-G116,G116-F116)</f>
        <v>1.6119791666685535E-05</v>
      </c>
    </row>
    <row r="117" spans="1:8" ht="12.75">
      <c r="A117">
        <v>2</v>
      </c>
      <c r="B117" s="1">
        <v>82</v>
      </c>
      <c r="C117" s="1" t="s">
        <v>21</v>
      </c>
      <c r="D117" s="7" t="s">
        <v>46</v>
      </c>
      <c r="E117" s="8">
        <v>0.4562423495370371</v>
      </c>
      <c r="F117" s="2">
        <f t="shared" si="19"/>
        <v>0.0021906944444444743</v>
      </c>
      <c r="G117" s="2">
        <f>G116</f>
        <v>0.002154742476851851</v>
      </c>
      <c r="H117" s="2">
        <f t="shared" si="21"/>
        <v>3.5951967592623424E-05</v>
      </c>
    </row>
    <row r="118" spans="1:8" ht="12.75">
      <c r="A118">
        <v>3</v>
      </c>
      <c r="B118" s="1">
        <v>82</v>
      </c>
      <c r="C118" s="1" t="s">
        <v>21</v>
      </c>
      <c r="D118" s="7" t="s">
        <v>46</v>
      </c>
      <c r="E118" s="8">
        <v>0.4584325462962963</v>
      </c>
      <c r="F118" s="2">
        <f t="shared" si="19"/>
        <v>0.002190196759259244</v>
      </c>
      <c r="G118" s="2">
        <f aca="true" t="shared" si="22" ref="G118:G131">G117</f>
        <v>0.002154742476851851</v>
      </c>
      <c r="H118" s="2">
        <f t="shared" si="21"/>
        <v>3.5454282407393345E-05</v>
      </c>
    </row>
    <row r="119" spans="1:8" ht="12.75">
      <c r="A119">
        <v>4</v>
      </c>
      <c r="B119" s="1">
        <v>82</v>
      </c>
      <c r="C119" s="1" t="s">
        <v>21</v>
      </c>
      <c r="D119" s="7" t="s">
        <v>46</v>
      </c>
      <c r="E119" s="8">
        <v>0.4605800231481481</v>
      </c>
      <c r="F119" s="2">
        <f t="shared" si="19"/>
        <v>0.002147476851851793</v>
      </c>
      <c r="G119" s="2">
        <f t="shared" si="22"/>
        <v>0.002154742476851851</v>
      </c>
      <c r="H119" s="2">
        <f t="shared" si="21"/>
        <v>7.265625000058007E-06</v>
      </c>
    </row>
    <row r="120" spans="1:8" ht="12.75">
      <c r="A120">
        <v>5</v>
      </c>
      <c r="B120" s="1">
        <v>82</v>
      </c>
      <c r="C120" s="1" t="s">
        <v>21</v>
      </c>
      <c r="D120" s="7" t="s">
        <v>46</v>
      </c>
      <c r="E120" s="8">
        <v>0.4627407986111111</v>
      </c>
      <c r="F120" s="2">
        <f t="shared" si="19"/>
        <v>0.002160775462963005</v>
      </c>
      <c r="G120" s="2">
        <f t="shared" si="22"/>
        <v>0.002154742476851851</v>
      </c>
      <c r="H120" s="2">
        <f t="shared" si="21"/>
        <v>6.032986111154104E-06</v>
      </c>
    </row>
    <row r="121" spans="1:8" ht="12.75">
      <c r="A121">
        <v>6</v>
      </c>
      <c r="B121" s="1">
        <v>82</v>
      </c>
      <c r="C121" s="1" t="s">
        <v>21</v>
      </c>
      <c r="D121" s="7" t="s">
        <v>46</v>
      </c>
      <c r="E121" s="8">
        <v>0.46487259259259256</v>
      </c>
      <c r="F121" s="2">
        <f t="shared" si="19"/>
        <v>0.0021317939814814446</v>
      </c>
      <c r="G121" s="2">
        <f t="shared" si="22"/>
        <v>0.002154742476851851</v>
      </c>
      <c r="H121" s="2">
        <f t="shared" si="21"/>
        <v>2.294849537040622E-05</v>
      </c>
    </row>
    <row r="122" spans="1:8" ht="12.75">
      <c r="A122">
        <v>7</v>
      </c>
      <c r="B122" s="1">
        <v>82</v>
      </c>
      <c r="C122" s="1" t="s">
        <v>21</v>
      </c>
      <c r="D122" s="7" t="s">
        <v>46</v>
      </c>
      <c r="E122" s="8">
        <v>0.4670098726851852</v>
      </c>
      <c r="F122" s="2">
        <f t="shared" si="19"/>
        <v>0.0021372800925926194</v>
      </c>
      <c r="G122" s="2">
        <f t="shared" si="22"/>
        <v>0.002154742476851851</v>
      </c>
      <c r="H122" s="2">
        <f t="shared" si="21"/>
        <v>1.746238425923141E-05</v>
      </c>
    </row>
    <row r="123" spans="1:8" ht="12.75">
      <c r="A123">
        <v>8</v>
      </c>
      <c r="B123" s="1">
        <v>82</v>
      </c>
      <c r="C123" s="1" t="s">
        <v>21</v>
      </c>
      <c r="D123" s="7" t="s">
        <v>46</v>
      </c>
      <c r="E123" s="8">
        <v>0.46915097222222224</v>
      </c>
      <c r="F123" s="2">
        <f t="shared" si="19"/>
        <v>0.002141099537037061</v>
      </c>
      <c r="G123" s="2">
        <f t="shared" si="22"/>
        <v>0.002154742476851851</v>
      </c>
      <c r="H123" s="2">
        <f t="shared" si="21"/>
        <v>1.36429398147897E-05</v>
      </c>
    </row>
    <row r="124" spans="1:8" ht="12.75">
      <c r="A124">
        <v>0</v>
      </c>
      <c r="B124" s="1">
        <v>96</v>
      </c>
      <c r="C124" s="1" t="s">
        <v>21</v>
      </c>
      <c r="D124" s="7" t="s">
        <v>47</v>
      </c>
      <c r="E124" s="8">
        <v>0.45323656250000005</v>
      </c>
      <c r="F124" s="2" t="str">
        <f t="shared" si="19"/>
        <v>X</v>
      </c>
      <c r="G124" s="4">
        <f>AVERAGE(F125:F131)</f>
        <v>0.00214659391534391</v>
      </c>
      <c r="H124" s="4">
        <f>AVERAGE(H125:H131)</f>
        <v>4.0322656840510244E-05</v>
      </c>
    </row>
    <row r="125" spans="1:8" ht="12.75">
      <c r="A125">
        <v>1</v>
      </c>
      <c r="B125" s="1">
        <v>96</v>
      </c>
      <c r="C125" s="1" t="s">
        <v>21</v>
      </c>
      <c r="D125" s="7" t="s">
        <v>47</v>
      </c>
      <c r="E125" s="8">
        <v>0.45551832175925927</v>
      </c>
      <c r="F125" s="2">
        <f aca="true" t="shared" si="23" ref="F125:F182">IF(B125=B124,E125-E124,"X")</f>
        <v>0.0022817592592592195</v>
      </c>
      <c r="G125" s="2">
        <f t="shared" si="22"/>
        <v>0.00214659391534391</v>
      </c>
      <c r="H125" s="2">
        <f aca="true" t="shared" si="24" ref="H125:H131">IF(F125&gt;G125,F125-G125,G125-F125)</f>
        <v>0.00013516534391530945</v>
      </c>
    </row>
    <row r="126" spans="1:8" ht="12.75">
      <c r="A126">
        <v>2</v>
      </c>
      <c r="B126" s="1">
        <v>96</v>
      </c>
      <c r="C126" s="1" t="s">
        <v>21</v>
      </c>
      <c r="D126" s="7" t="s">
        <v>47</v>
      </c>
      <c r="E126" s="8">
        <v>0.45766</v>
      </c>
      <c r="F126" s="2">
        <f t="shared" si="23"/>
        <v>0.002141678240740741</v>
      </c>
      <c r="G126" s="2">
        <f t="shared" si="22"/>
        <v>0.00214659391534391</v>
      </c>
      <c r="H126" s="2">
        <f t="shared" si="24"/>
        <v>4.9156746031692004E-06</v>
      </c>
    </row>
    <row r="127" spans="1:8" ht="12.75">
      <c r="A127">
        <v>3</v>
      </c>
      <c r="B127" s="1">
        <v>96</v>
      </c>
      <c r="C127" s="1" t="s">
        <v>21</v>
      </c>
      <c r="D127" s="7" t="s">
        <v>47</v>
      </c>
      <c r="E127" s="8">
        <v>0.4597790740740741</v>
      </c>
      <c r="F127" s="2">
        <f t="shared" si="23"/>
        <v>0.0021190740740740788</v>
      </c>
      <c r="G127" s="2">
        <f t="shared" si="22"/>
        <v>0.00214659391534391</v>
      </c>
      <c r="H127" s="2">
        <f t="shared" si="24"/>
        <v>2.7519841269831296E-05</v>
      </c>
    </row>
    <row r="128" spans="1:8" ht="12.75">
      <c r="A128">
        <v>4</v>
      </c>
      <c r="B128" s="1">
        <v>96</v>
      </c>
      <c r="C128" s="1" t="s">
        <v>21</v>
      </c>
      <c r="D128" s="7" t="s">
        <v>47</v>
      </c>
      <c r="E128" s="8">
        <v>0.4618965856481481</v>
      </c>
      <c r="F128" s="2">
        <f t="shared" si="23"/>
        <v>0.002117511574074027</v>
      </c>
      <c r="G128" s="2">
        <f t="shared" si="22"/>
        <v>0.00214659391534391</v>
      </c>
      <c r="H128" s="2">
        <f t="shared" si="24"/>
        <v>2.9082341269883166E-05</v>
      </c>
    </row>
    <row r="129" spans="1:8" ht="12.75">
      <c r="A129">
        <v>5</v>
      </c>
      <c r="B129" s="1">
        <v>96</v>
      </c>
      <c r="C129" s="1" t="s">
        <v>21</v>
      </c>
      <c r="D129" s="7" t="s">
        <v>47</v>
      </c>
      <c r="E129" s="8">
        <v>0.4640271527777778</v>
      </c>
      <c r="F129" s="2">
        <f t="shared" si="23"/>
        <v>0.002130567129629668</v>
      </c>
      <c r="G129" s="2">
        <f t="shared" si="22"/>
        <v>0.00214659391534391</v>
      </c>
      <c r="H129" s="2">
        <f t="shared" si="24"/>
        <v>1.602678571424208E-05</v>
      </c>
    </row>
    <row r="130" spans="1:8" ht="12.75">
      <c r="A130">
        <v>6</v>
      </c>
      <c r="B130" s="1">
        <v>96</v>
      </c>
      <c r="C130" s="1" t="s">
        <v>21</v>
      </c>
      <c r="D130" s="7" t="s">
        <v>47</v>
      </c>
      <c r="E130" s="8">
        <v>0.46617971064814817</v>
      </c>
      <c r="F130" s="2">
        <f t="shared" si="23"/>
        <v>0.0021525578703703863</v>
      </c>
      <c r="G130" s="2">
        <f t="shared" si="22"/>
        <v>0.00214659391534391</v>
      </c>
      <c r="H130" s="2">
        <f t="shared" si="24"/>
        <v>5.963955026476193E-06</v>
      </c>
    </row>
    <row r="131" spans="1:8" ht="12.75">
      <c r="A131">
        <v>7</v>
      </c>
      <c r="B131" s="1">
        <v>96</v>
      </c>
      <c r="C131" s="1" t="s">
        <v>21</v>
      </c>
      <c r="D131" s="7" t="s">
        <v>47</v>
      </c>
      <c r="E131" s="8">
        <v>0.4682627199074074</v>
      </c>
      <c r="F131" s="2">
        <f t="shared" si="23"/>
        <v>0.0020830092592592497</v>
      </c>
      <c r="G131" s="2">
        <f t="shared" si="22"/>
        <v>0.00214659391534391</v>
      </c>
      <c r="H131" s="2">
        <f t="shared" si="24"/>
        <v>6.358465608466033E-05</v>
      </c>
    </row>
    <row r="132" spans="1:8" ht="12.75">
      <c r="A132">
        <v>0</v>
      </c>
      <c r="B132" s="1">
        <v>66</v>
      </c>
      <c r="C132" s="1" t="s">
        <v>21</v>
      </c>
      <c r="D132" s="7" t="s">
        <v>48</v>
      </c>
      <c r="E132" s="8">
        <v>0.4520987037037037</v>
      </c>
      <c r="F132" s="2" t="str">
        <f t="shared" si="23"/>
        <v>X</v>
      </c>
      <c r="G132" s="4">
        <f>AVERAGE(F133:F140)</f>
        <v>0.002173988715277783</v>
      </c>
      <c r="H132" s="4">
        <f>AVERAGE(H133:H140)</f>
        <v>1.8495008680567E-05</v>
      </c>
    </row>
    <row r="133" spans="1:8" ht="12.75">
      <c r="A133">
        <v>1</v>
      </c>
      <c r="B133" s="1">
        <v>66</v>
      </c>
      <c r="C133" s="1" t="s">
        <v>21</v>
      </c>
      <c r="D133" s="7" t="s">
        <v>48</v>
      </c>
      <c r="E133" s="8">
        <v>0.45427189814814817</v>
      </c>
      <c r="F133" s="2">
        <f t="shared" si="23"/>
        <v>0.0021731944444444706</v>
      </c>
      <c r="G133" s="2">
        <f>G132</f>
        <v>0.002173988715277783</v>
      </c>
      <c r="H133" s="2">
        <f aca="true" t="shared" si="25" ref="H133:H140">IF(F133&gt;G133,F133-G133,G133-F133)</f>
        <v>7.942708333125159E-07</v>
      </c>
    </row>
    <row r="134" spans="1:8" ht="12.75">
      <c r="A134">
        <v>2</v>
      </c>
      <c r="B134" s="1">
        <v>66</v>
      </c>
      <c r="C134" s="1" t="s">
        <v>21</v>
      </c>
      <c r="D134" s="7" t="s">
        <v>48</v>
      </c>
      <c r="E134" s="8">
        <v>0.4563993055555555</v>
      </c>
      <c r="F134" s="2">
        <f t="shared" si="23"/>
        <v>0.0021274074074073557</v>
      </c>
      <c r="G134" s="2">
        <f>G133</f>
        <v>0.002173988715277783</v>
      </c>
      <c r="H134" s="2">
        <f t="shared" si="25"/>
        <v>4.658130787042747E-05</v>
      </c>
    </row>
    <row r="135" spans="1:8" ht="12.75">
      <c r="A135">
        <v>3</v>
      </c>
      <c r="B135" s="1">
        <v>66</v>
      </c>
      <c r="C135" s="1" t="s">
        <v>21</v>
      </c>
      <c r="D135" s="7" t="s">
        <v>48</v>
      </c>
      <c r="E135" s="8">
        <v>0.4585466898148148</v>
      </c>
      <c r="F135" s="2">
        <f t="shared" si="23"/>
        <v>0.002147384259259255</v>
      </c>
      <c r="G135" s="2">
        <f aca="true" t="shared" si="26" ref="G135:G148">G134</f>
        <v>0.002173988715277783</v>
      </c>
      <c r="H135" s="2">
        <f t="shared" si="25"/>
        <v>2.660445601852801E-05</v>
      </c>
    </row>
    <row r="136" spans="1:8" ht="12.75">
      <c r="A136">
        <v>4</v>
      </c>
      <c r="B136" s="1">
        <v>66</v>
      </c>
      <c r="C136" s="1" t="s">
        <v>21</v>
      </c>
      <c r="D136" s="7" t="s">
        <v>48</v>
      </c>
      <c r="E136" s="8">
        <v>0.4607308449074074</v>
      </c>
      <c r="F136" s="2">
        <f t="shared" si="23"/>
        <v>0.002184155092592621</v>
      </c>
      <c r="G136" s="2">
        <f t="shared" si="26"/>
        <v>0.002173988715277783</v>
      </c>
      <c r="H136" s="2">
        <f t="shared" si="25"/>
        <v>1.0166377314838049E-05</v>
      </c>
    </row>
    <row r="137" spans="1:8" ht="12.75">
      <c r="A137">
        <v>5</v>
      </c>
      <c r="B137" s="1">
        <v>66</v>
      </c>
      <c r="C137" s="1" t="s">
        <v>21</v>
      </c>
      <c r="D137" s="7" t="s">
        <v>48</v>
      </c>
      <c r="E137" s="8">
        <v>0.4629069791666667</v>
      </c>
      <c r="F137" s="2">
        <f t="shared" si="23"/>
        <v>0.002176134259259277</v>
      </c>
      <c r="G137" s="2">
        <f t="shared" si="26"/>
        <v>0.002173988715277783</v>
      </c>
      <c r="H137" s="2">
        <f t="shared" si="25"/>
        <v>2.1455439814938027E-06</v>
      </c>
    </row>
    <row r="138" spans="1:8" ht="12.75">
      <c r="A138">
        <v>6</v>
      </c>
      <c r="B138" s="1">
        <v>66</v>
      </c>
      <c r="C138" s="1" t="s">
        <v>21</v>
      </c>
      <c r="D138" s="7" t="s">
        <v>48</v>
      </c>
      <c r="E138" s="8">
        <v>0.4651221990740741</v>
      </c>
      <c r="F138" s="2">
        <f t="shared" si="23"/>
        <v>0.0022152199074074175</v>
      </c>
      <c r="G138" s="2">
        <f t="shared" si="26"/>
        <v>0.002173988715277783</v>
      </c>
      <c r="H138" s="2">
        <f t="shared" si="25"/>
        <v>4.123119212963433E-05</v>
      </c>
    </row>
    <row r="139" spans="1:8" ht="12.75">
      <c r="A139">
        <v>7</v>
      </c>
      <c r="B139" s="1">
        <v>66</v>
      </c>
      <c r="C139" s="1" t="s">
        <v>21</v>
      </c>
      <c r="D139" s="7" t="s">
        <v>48</v>
      </c>
      <c r="E139" s="8">
        <v>0.4673066898148148</v>
      </c>
      <c r="F139" s="2">
        <f t="shared" si="23"/>
        <v>0.00218449074074073</v>
      </c>
      <c r="G139" s="2">
        <f t="shared" si="26"/>
        <v>0.002173988715277783</v>
      </c>
      <c r="H139" s="2">
        <f t="shared" si="25"/>
        <v>1.0502025462946762E-05</v>
      </c>
    </row>
    <row r="140" spans="1:8" ht="12.75">
      <c r="A140">
        <v>8</v>
      </c>
      <c r="B140" s="1">
        <v>66</v>
      </c>
      <c r="C140" s="1" t="s">
        <v>21</v>
      </c>
      <c r="D140" s="7" t="s">
        <v>48</v>
      </c>
      <c r="E140" s="8">
        <v>0.46949061342592596</v>
      </c>
      <c r="F140" s="2">
        <f t="shared" si="23"/>
        <v>0.002183923611111138</v>
      </c>
      <c r="G140" s="2">
        <f t="shared" si="26"/>
        <v>0.002173988715277783</v>
      </c>
      <c r="H140" s="2">
        <f t="shared" si="25"/>
        <v>9.93489583335505E-06</v>
      </c>
    </row>
    <row r="141" spans="1:8" ht="12.75">
      <c r="A141">
        <v>0</v>
      </c>
      <c r="B141" s="1">
        <v>79</v>
      </c>
      <c r="C141" s="1" t="s">
        <v>21</v>
      </c>
      <c r="D141" s="7" t="s">
        <v>49</v>
      </c>
      <c r="E141" s="8">
        <v>0.45224967592592596</v>
      </c>
      <c r="F141" s="2" t="str">
        <f t="shared" si="23"/>
        <v>X</v>
      </c>
      <c r="G141" s="4">
        <f>AVERAGE(F142:F148)</f>
        <v>0.002222098214285706</v>
      </c>
      <c r="H141" s="4">
        <f>AVERAGE(H142:H148)</f>
        <v>1.869425547995629E-05</v>
      </c>
    </row>
    <row r="142" spans="1:8" ht="12.75">
      <c r="A142">
        <v>1</v>
      </c>
      <c r="B142" s="1">
        <v>79</v>
      </c>
      <c r="C142" s="1" t="s">
        <v>21</v>
      </c>
      <c r="D142" s="7" t="s">
        <v>49</v>
      </c>
      <c r="E142" s="8">
        <v>0.45446281250000004</v>
      </c>
      <c r="F142" s="2">
        <f t="shared" si="23"/>
        <v>0.0022131365740740705</v>
      </c>
      <c r="G142" s="2">
        <f t="shared" si="26"/>
        <v>0.002222098214285706</v>
      </c>
      <c r="H142" s="2">
        <f aca="true" t="shared" si="27" ref="H142:H148">IF(F142&gt;G142,F142-G142,G142-F142)</f>
        <v>8.96164021163548E-06</v>
      </c>
    </row>
    <row r="143" spans="1:8" ht="12.75">
      <c r="A143">
        <v>2</v>
      </c>
      <c r="B143" s="1">
        <v>79</v>
      </c>
      <c r="C143" s="1" t="s">
        <v>21</v>
      </c>
      <c r="D143" s="7" t="s">
        <v>49</v>
      </c>
      <c r="E143" s="8">
        <v>0.45670476851851854</v>
      </c>
      <c r="F143" s="2">
        <f t="shared" si="23"/>
        <v>0.0022419560185185095</v>
      </c>
      <c r="G143" s="2">
        <f t="shared" si="26"/>
        <v>0.002222098214285706</v>
      </c>
      <c r="H143" s="2">
        <f t="shared" si="27"/>
        <v>1.9857804232803478E-05</v>
      </c>
    </row>
    <row r="144" spans="1:8" ht="12.75">
      <c r="A144">
        <v>3</v>
      </c>
      <c r="B144" s="1">
        <v>79</v>
      </c>
      <c r="C144" s="1" t="s">
        <v>21</v>
      </c>
      <c r="D144" s="7" t="s">
        <v>49</v>
      </c>
      <c r="E144" s="8">
        <v>0.4589361805555556</v>
      </c>
      <c r="F144" s="2">
        <f t="shared" si="23"/>
        <v>0.0022314120370370283</v>
      </c>
      <c r="G144" s="2">
        <f t="shared" si="26"/>
        <v>0.002222098214285706</v>
      </c>
      <c r="H144" s="2">
        <f t="shared" si="27"/>
        <v>9.31382275132231E-06</v>
      </c>
    </row>
    <row r="145" spans="1:8" ht="12.75">
      <c r="A145">
        <v>4</v>
      </c>
      <c r="B145" s="1">
        <v>79</v>
      </c>
      <c r="C145" s="1" t="s">
        <v>21</v>
      </c>
      <c r="D145" s="7" t="s">
        <v>49</v>
      </c>
      <c r="E145" s="8">
        <v>0.461194537037037</v>
      </c>
      <c r="F145" s="2">
        <f t="shared" si="23"/>
        <v>0.002258356481481427</v>
      </c>
      <c r="G145" s="2">
        <f t="shared" si="26"/>
        <v>0.002222098214285706</v>
      </c>
      <c r="H145" s="2">
        <f t="shared" si="27"/>
        <v>3.625826719572123E-05</v>
      </c>
    </row>
    <row r="146" spans="1:8" ht="12.75">
      <c r="A146">
        <v>5</v>
      </c>
      <c r="B146" s="1">
        <v>79</v>
      </c>
      <c r="C146" s="1" t="s">
        <v>21</v>
      </c>
      <c r="D146" s="7" t="s">
        <v>49</v>
      </c>
      <c r="E146" s="8">
        <v>0.4633755902777778</v>
      </c>
      <c r="F146" s="2">
        <f t="shared" si="23"/>
        <v>0.0021810532407408045</v>
      </c>
      <c r="G146" s="2">
        <f t="shared" si="26"/>
        <v>0.002222098214285706</v>
      </c>
      <c r="H146" s="2">
        <f t="shared" si="27"/>
        <v>4.104497354490144E-05</v>
      </c>
    </row>
    <row r="147" spans="1:8" ht="12.75">
      <c r="A147">
        <v>6</v>
      </c>
      <c r="B147" s="1">
        <v>79</v>
      </c>
      <c r="C147" s="1" t="s">
        <v>21</v>
      </c>
      <c r="D147" s="7" t="s">
        <v>49</v>
      </c>
      <c r="E147" s="8">
        <v>0.4655973726851852</v>
      </c>
      <c r="F147" s="2">
        <f t="shared" si="23"/>
        <v>0.002221782407407391</v>
      </c>
      <c r="G147" s="2">
        <f t="shared" si="26"/>
        <v>0.002222098214285706</v>
      </c>
      <c r="H147" s="2">
        <f t="shared" si="27"/>
        <v>3.1580687831489485E-07</v>
      </c>
    </row>
    <row r="148" spans="1:8" ht="12.75">
      <c r="A148">
        <v>7</v>
      </c>
      <c r="B148" s="1">
        <v>79</v>
      </c>
      <c r="C148" s="1" t="s">
        <v>21</v>
      </c>
      <c r="D148" s="7" t="s">
        <v>49</v>
      </c>
      <c r="E148" s="8">
        <v>0.4678043634259259</v>
      </c>
      <c r="F148" s="2">
        <f t="shared" si="23"/>
        <v>0.0022069907407407108</v>
      </c>
      <c r="G148" s="2">
        <f t="shared" si="26"/>
        <v>0.002222098214285706</v>
      </c>
      <c r="H148" s="2">
        <f t="shared" si="27"/>
        <v>1.5107473544995198E-05</v>
      </c>
    </row>
    <row r="149" spans="1:8" ht="12.75">
      <c r="A149">
        <v>0</v>
      </c>
      <c r="B149" s="1">
        <v>85</v>
      </c>
      <c r="C149" s="1" t="s">
        <v>21</v>
      </c>
      <c r="D149" s="7" t="s">
        <v>50</v>
      </c>
      <c r="E149" s="8">
        <v>0.4523141782407407</v>
      </c>
      <c r="F149" s="2" t="str">
        <f t="shared" si="23"/>
        <v>X</v>
      </c>
      <c r="G149" s="4">
        <f>AVERAGE(F150:F156)</f>
        <v>0.0022830340608465593</v>
      </c>
      <c r="H149" s="4">
        <f>AVERAGE(H150:H156)</f>
        <v>6.020691609976552E-05</v>
      </c>
    </row>
    <row r="150" spans="1:8" ht="12.75">
      <c r="A150">
        <v>1</v>
      </c>
      <c r="B150" s="1">
        <v>85</v>
      </c>
      <c r="C150" s="1" t="s">
        <v>21</v>
      </c>
      <c r="D150" s="7" t="s">
        <v>50</v>
      </c>
      <c r="E150" s="8">
        <v>0.4544958796296296</v>
      </c>
      <c r="F150" s="2">
        <f t="shared" si="23"/>
        <v>0.0021817013888889014</v>
      </c>
      <c r="G150" s="2">
        <f>G149</f>
        <v>0.0022830340608465593</v>
      </c>
      <c r="H150" s="2">
        <f aca="true" t="shared" si="28" ref="H150:H156">IF(F150&gt;G150,F150-G150,G150-F150)</f>
        <v>0.0001013326719576579</v>
      </c>
    </row>
    <row r="151" spans="1:8" ht="12.75">
      <c r="A151">
        <v>2</v>
      </c>
      <c r="B151" s="1">
        <v>85</v>
      </c>
      <c r="C151" s="1" t="s">
        <v>21</v>
      </c>
      <c r="D151" s="7" t="s">
        <v>50</v>
      </c>
      <c r="E151" s="8">
        <v>0.45674586805555556</v>
      </c>
      <c r="F151" s="2">
        <f t="shared" si="23"/>
        <v>0.0022499884259259417</v>
      </c>
      <c r="G151" s="2">
        <f>G150</f>
        <v>0.0022830340608465593</v>
      </c>
      <c r="H151" s="2">
        <f t="shared" si="28"/>
        <v>3.3045634920617593E-05</v>
      </c>
    </row>
    <row r="152" spans="1:8" ht="12.75">
      <c r="A152">
        <v>3</v>
      </c>
      <c r="B152" s="1">
        <v>85</v>
      </c>
      <c r="C152" s="1" t="s">
        <v>21</v>
      </c>
      <c r="D152" s="7" t="s">
        <v>50</v>
      </c>
      <c r="E152" s="8">
        <v>0.45904938657407407</v>
      </c>
      <c r="F152" s="2">
        <f t="shared" si="23"/>
        <v>0.0023035185185185103</v>
      </c>
      <c r="G152" s="2">
        <f aca="true" t="shared" si="29" ref="G152:G164">G151</f>
        <v>0.0022830340608465593</v>
      </c>
      <c r="H152" s="2">
        <f t="shared" si="28"/>
        <v>2.0484457671950985E-05</v>
      </c>
    </row>
    <row r="153" spans="1:8" ht="12.75">
      <c r="A153">
        <v>4</v>
      </c>
      <c r="B153" s="1">
        <v>85</v>
      </c>
      <c r="C153" s="1" t="s">
        <v>21</v>
      </c>
      <c r="D153" s="7" t="s">
        <v>50</v>
      </c>
      <c r="E153" s="8">
        <v>0.4614831712962963</v>
      </c>
      <c r="F153" s="2">
        <f t="shared" si="23"/>
        <v>0.002433784722222221</v>
      </c>
      <c r="G153" s="2">
        <f t="shared" si="29"/>
        <v>0.0022830340608465593</v>
      </c>
      <c r="H153" s="2">
        <f t="shared" si="28"/>
        <v>0.00015075066137566154</v>
      </c>
    </row>
    <row r="154" spans="1:8" ht="12.75">
      <c r="A154">
        <v>5</v>
      </c>
      <c r="B154" s="1">
        <v>85</v>
      </c>
      <c r="C154" s="1" t="s">
        <v>21</v>
      </c>
      <c r="D154" s="7" t="s">
        <v>50</v>
      </c>
      <c r="E154" s="8">
        <v>0.4637449652777778</v>
      </c>
      <c r="F154" s="2">
        <f t="shared" si="23"/>
        <v>0.002261793981481519</v>
      </c>
      <c r="G154" s="2">
        <f t="shared" si="29"/>
        <v>0.0022830340608465593</v>
      </c>
      <c r="H154" s="2">
        <f t="shared" si="28"/>
        <v>2.124007936504021E-05</v>
      </c>
    </row>
    <row r="155" spans="1:8" ht="12.75">
      <c r="A155">
        <v>6</v>
      </c>
      <c r="B155" s="1">
        <v>85</v>
      </c>
      <c r="C155" s="1" t="s">
        <v>21</v>
      </c>
      <c r="D155" s="7" t="s">
        <v>50</v>
      </c>
      <c r="E155" s="8">
        <v>0.4659728935185185</v>
      </c>
      <c r="F155" s="2">
        <f t="shared" si="23"/>
        <v>0.0022279282407406953</v>
      </c>
      <c r="G155" s="2">
        <f t="shared" si="29"/>
        <v>0.0022830340608465593</v>
      </c>
      <c r="H155" s="2">
        <f t="shared" si="28"/>
        <v>5.510582010586403E-05</v>
      </c>
    </row>
    <row r="156" spans="1:8" ht="12.75">
      <c r="A156">
        <v>7</v>
      </c>
      <c r="B156" s="1">
        <v>85</v>
      </c>
      <c r="C156" s="1" t="s">
        <v>21</v>
      </c>
      <c r="D156" s="7" t="s">
        <v>50</v>
      </c>
      <c r="E156" s="8">
        <v>0.46829541666666663</v>
      </c>
      <c r="F156" s="2">
        <f t="shared" si="23"/>
        <v>0.0023225231481481257</v>
      </c>
      <c r="G156" s="2">
        <f t="shared" si="29"/>
        <v>0.0022830340608465593</v>
      </c>
      <c r="H156" s="2">
        <f t="shared" si="28"/>
        <v>3.948908730156634E-05</v>
      </c>
    </row>
    <row r="157" spans="1:8" ht="12.75">
      <c r="A157">
        <v>0</v>
      </c>
      <c r="B157" s="1">
        <v>55</v>
      </c>
      <c r="C157" s="1" t="s">
        <v>21</v>
      </c>
      <c r="D157" s="7" t="s">
        <v>31</v>
      </c>
      <c r="E157" s="8">
        <v>0.4526603472222222</v>
      </c>
      <c r="F157" s="2" t="str">
        <f t="shared" si="23"/>
        <v>X</v>
      </c>
      <c r="G157" s="4">
        <f>AVERAGE(F158:F164)</f>
        <v>0.0022835234788359804</v>
      </c>
      <c r="H157" s="4">
        <f>AVERAGE(H158:H164)</f>
        <v>2.1672335600908532E-05</v>
      </c>
    </row>
    <row r="158" spans="1:8" ht="12.75">
      <c r="A158">
        <v>1</v>
      </c>
      <c r="B158" s="1">
        <v>55</v>
      </c>
      <c r="C158" s="1" t="s">
        <v>21</v>
      </c>
      <c r="D158" s="7" t="s">
        <v>31</v>
      </c>
      <c r="E158" s="8">
        <v>0.4549754861111111</v>
      </c>
      <c r="F158" s="2">
        <f t="shared" si="23"/>
        <v>0.0023151388888889013</v>
      </c>
      <c r="G158" s="2">
        <f t="shared" si="29"/>
        <v>0.0022835234788359804</v>
      </c>
      <c r="H158" s="2">
        <f aca="true" t="shared" si="30" ref="H158:H164">IF(F158&gt;G158,F158-G158,G158-F158)</f>
        <v>3.16154100529209E-05</v>
      </c>
    </row>
    <row r="159" spans="1:8" ht="12.75">
      <c r="A159">
        <v>2</v>
      </c>
      <c r="B159" s="1">
        <v>55</v>
      </c>
      <c r="C159" s="1" t="s">
        <v>21</v>
      </c>
      <c r="D159" s="7" t="s">
        <v>31</v>
      </c>
      <c r="E159" s="8">
        <v>0.45724028935185185</v>
      </c>
      <c r="F159" s="2">
        <f t="shared" si="23"/>
        <v>0.0022648032407407426</v>
      </c>
      <c r="G159" s="2">
        <f t="shared" si="29"/>
        <v>0.0022835234788359804</v>
      </c>
      <c r="H159" s="2">
        <f t="shared" si="30"/>
        <v>1.8720238095237818E-05</v>
      </c>
    </row>
    <row r="160" spans="1:8" ht="12.75">
      <c r="A160">
        <v>3</v>
      </c>
      <c r="B160" s="1">
        <v>55</v>
      </c>
      <c r="C160" s="1" t="s">
        <v>21</v>
      </c>
      <c r="D160" s="7" t="s">
        <v>31</v>
      </c>
      <c r="E160" s="8">
        <v>0.45950273148148146</v>
      </c>
      <c r="F160" s="2">
        <f t="shared" si="23"/>
        <v>0.002262442129629616</v>
      </c>
      <c r="G160" s="2">
        <f t="shared" si="29"/>
        <v>0.0022835234788359804</v>
      </c>
      <c r="H160" s="2">
        <f t="shared" si="30"/>
        <v>2.1081349206364397E-05</v>
      </c>
    </row>
    <row r="161" spans="1:8" ht="12.75">
      <c r="A161">
        <v>4</v>
      </c>
      <c r="B161" s="1">
        <v>55</v>
      </c>
      <c r="C161" s="1" t="s">
        <v>21</v>
      </c>
      <c r="D161" s="7" t="s">
        <v>31</v>
      </c>
      <c r="E161" s="8">
        <v>0.4617718981481482</v>
      </c>
      <c r="F161" s="2">
        <f t="shared" si="23"/>
        <v>0.002269166666666711</v>
      </c>
      <c r="G161" s="2">
        <f t="shared" si="29"/>
        <v>0.0022835234788359804</v>
      </c>
      <c r="H161" s="2">
        <f t="shared" si="30"/>
        <v>1.4356812169269428E-05</v>
      </c>
    </row>
    <row r="162" spans="1:8" ht="12.75">
      <c r="A162">
        <v>5</v>
      </c>
      <c r="B162" s="1">
        <v>55</v>
      </c>
      <c r="C162" s="1" t="s">
        <v>21</v>
      </c>
      <c r="D162" s="7" t="s">
        <v>31</v>
      </c>
      <c r="E162" s="8">
        <v>0.46408153935185187</v>
      </c>
      <c r="F162" s="2">
        <f t="shared" si="23"/>
        <v>0.002309641203703694</v>
      </c>
      <c r="G162" s="2">
        <f t="shared" si="29"/>
        <v>0.0022835234788359804</v>
      </c>
      <c r="H162" s="2">
        <f t="shared" si="30"/>
        <v>2.6117724867713576E-05</v>
      </c>
    </row>
    <row r="163" spans="1:8" ht="12.75">
      <c r="A163">
        <v>6</v>
      </c>
      <c r="B163" s="1">
        <v>55</v>
      </c>
      <c r="C163" s="1" t="s">
        <v>21</v>
      </c>
      <c r="D163" s="7" t="s">
        <v>31</v>
      </c>
      <c r="E163" s="8">
        <v>0.4663831828703704</v>
      </c>
      <c r="F163" s="2">
        <f t="shared" si="23"/>
        <v>0.0023016435185185258</v>
      </c>
      <c r="G163" s="2">
        <f t="shared" si="29"/>
        <v>0.0022835234788359804</v>
      </c>
      <c r="H163" s="2">
        <f t="shared" si="30"/>
        <v>1.8120039682545386E-05</v>
      </c>
    </row>
    <row r="164" spans="1:8" ht="12.75">
      <c r="A164">
        <v>7</v>
      </c>
      <c r="B164" s="1">
        <v>55</v>
      </c>
      <c r="C164" s="1" t="s">
        <v>21</v>
      </c>
      <c r="D164" s="7" t="s">
        <v>31</v>
      </c>
      <c r="E164" s="8">
        <v>0.46864501157407407</v>
      </c>
      <c r="F164" s="2">
        <f t="shared" si="23"/>
        <v>0.002261828703703672</v>
      </c>
      <c r="G164" s="2">
        <f t="shared" si="29"/>
        <v>0.0022835234788359804</v>
      </c>
      <c r="H164" s="2">
        <f t="shared" si="30"/>
        <v>2.169477513230822E-05</v>
      </c>
    </row>
    <row r="165" spans="1:8" ht="12.75">
      <c r="A165">
        <v>0</v>
      </c>
      <c r="B165" s="1">
        <v>52</v>
      </c>
      <c r="C165" s="1" t="s">
        <v>22</v>
      </c>
      <c r="D165" s="7" t="s">
        <v>51</v>
      </c>
      <c r="E165" s="8">
        <v>0.45219613425925925</v>
      </c>
      <c r="F165" s="2" t="str">
        <f t="shared" si="23"/>
        <v>X</v>
      </c>
      <c r="G165" s="4">
        <f>AVERAGE(F166:F172)</f>
        <v>0.0023468435846560887</v>
      </c>
      <c r="H165" s="4">
        <f>AVERAGE(H166:H172)</f>
        <v>9.662226001500812E-06</v>
      </c>
    </row>
    <row r="166" spans="1:8" ht="12.75">
      <c r="A166">
        <v>1</v>
      </c>
      <c r="B166" s="1">
        <v>52</v>
      </c>
      <c r="C166" s="1" t="s">
        <v>22</v>
      </c>
      <c r="D166" s="7" t="s">
        <v>51</v>
      </c>
      <c r="E166" s="8">
        <v>0.4545665625</v>
      </c>
      <c r="F166" s="2">
        <f t="shared" si="23"/>
        <v>0.0023704282407407407</v>
      </c>
      <c r="G166" s="2">
        <f>G165</f>
        <v>0.0023468435846560887</v>
      </c>
      <c r="H166" s="2">
        <f aca="true" t="shared" si="31" ref="H166:H172">IF(F166&gt;G166,F166-G166,G166-F166)</f>
        <v>2.358465608465199E-05</v>
      </c>
    </row>
    <row r="167" spans="1:8" ht="12.75">
      <c r="A167">
        <v>2</v>
      </c>
      <c r="B167" s="1">
        <v>52</v>
      </c>
      <c r="C167" s="1" t="s">
        <v>22</v>
      </c>
      <c r="D167" s="7" t="s">
        <v>51</v>
      </c>
      <c r="E167" s="8">
        <v>0.456911087962963</v>
      </c>
      <c r="F167" s="2">
        <f t="shared" si="23"/>
        <v>0.0023445254629629875</v>
      </c>
      <c r="G167" s="2">
        <f>G166</f>
        <v>0.0023468435846560887</v>
      </c>
      <c r="H167" s="2">
        <f t="shared" si="31"/>
        <v>2.318121693101194E-06</v>
      </c>
    </row>
    <row r="168" spans="1:8" ht="12.75">
      <c r="A168">
        <v>3</v>
      </c>
      <c r="B168" s="1">
        <v>52</v>
      </c>
      <c r="C168" s="1" t="s">
        <v>22</v>
      </c>
      <c r="D168" s="7" t="s">
        <v>51</v>
      </c>
      <c r="E168" s="8">
        <v>0.45925883101851855</v>
      </c>
      <c r="F168" s="2">
        <f t="shared" si="23"/>
        <v>0.0023477430555555734</v>
      </c>
      <c r="G168" s="2">
        <f aca="true" t="shared" si="32" ref="G168:G180">G167</f>
        <v>0.0023468435846560887</v>
      </c>
      <c r="H168" s="2">
        <f t="shared" si="31"/>
        <v>8.994708994847223E-07</v>
      </c>
    </row>
    <row r="169" spans="1:8" ht="12.75">
      <c r="A169">
        <v>4</v>
      </c>
      <c r="B169" s="1">
        <v>52</v>
      </c>
      <c r="C169" s="1" t="s">
        <v>22</v>
      </c>
      <c r="D169" s="7" t="s">
        <v>51</v>
      </c>
      <c r="E169" s="8">
        <v>0.4616127430555556</v>
      </c>
      <c r="F169" s="2">
        <f t="shared" si="23"/>
        <v>0.0023539120370370537</v>
      </c>
      <c r="G169" s="2">
        <f t="shared" si="32"/>
        <v>0.0023468435846560887</v>
      </c>
      <c r="H169" s="2">
        <f t="shared" si="31"/>
        <v>7.068452380964985E-06</v>
      </c>
    </row>
    <row r="170" spans="1:8" ht="12.75">
      <c r="A170">
        <v>5</v>
      </c>
      <c r="B170" s="1">
        <v>52</v>
      </c>
      <c r="C170" s="1" t="s">
        <v>22</v>
      </c>
      <c r="D170" s="7" t="s">
        <v>51</v>
      </c>
      <c r="E170" s="8">
        <v>0.46394289351851853</v>
      </c>
      <c r="F170" s="2">
        <f t="shared" si="23"/>
        <v>0.002330150462962921</v>
      </c>
      <c r="G170" s="2">
        <f t="shared" si="32"/>
        <v>0.0023468435846560887</v>
      </c>
      <c r="H170" s="2">
        <f t="shared" si="31"/>
        <v>1.6693121693167612E-05</v>
      </c>
    </row>
    <row r="171" spans="1:8" ht="12.75">
      <c r="A171">
        <v>6</v>
      </c>
      <c r="B171" s="1">
        <v>52</v>
      </c>
      <c r="C171" s="1" t="s">
        <v>22</v>
      </c>
      <c r="D171" s="7" t="s">
        <v>51</v>
      </c>
      <c r="E171" s="8">
        <v>0.46629200231481477</v>
      </c>
      <c r="F171" s="2">
        <f t="shared" si="23"/>
        <v>0.00234910879629624</v>
      </c>
      <c r="G171" s="2">
        <f t="shared" si="32"/>
        <v>0.0023468435846560887</v>
      </c>
      <c r="H171" s="2">
        <f t="shared" si="31"/>
        <v>2.2652116401511435E-06</v>
      </c>
    </row>
    <row r="172" spans="1:8" ht="12.75">
      <c r="A172">
        <v>7</v>
      </c>
      <c r="B172" s="1">
        <v>52</v>
      </c>
      <c r="C172" s="1" t="s">
        <v>22</v>
      </c>
      <c r="D172" s="7" t="s">
        <v>51</v>
      </c>
      <c r="E172" s="8">
        <v>0.4686240393518519</v>
      </c>
      <c r="F172" s="2">
        <f t="shared" si="23"/>
        <v>0.0023320370370371046</v>
      </c>
      <c r="G172" s="2">
        <f t="shared" si="32"/>
        <v>0.0023468435846560887</v>
      </c>
      <c r="H172" s="2">
        <f t="shared" si="31"/>
        <v>1.4806547618984034E-05</v>
      </c>
    </row>
    <row r="173" spans="1:8" ht="12.75">
      <c r="A173">
        <v>0</v>
      </c>
      <c r="B173" s="1">
        <v>47</v>
      </c>
      <c r="C173" s="1" t="s">
        <v>22</v>
      </c>
      <c r="D173" s="7" t="s">
        <v>52</v>
      </c>
      <c r="E173" s="8">
        <v>0.4526290046296297</v>
      </c>
      <c r="F173" s="2" t="str">
        <f t="shared" si="23"/>
        <v>X</v>
      </c>
      <c r="G173" s="4">
        <f>AVERAGE(F174:F180)</f>
        <v>0.002419442791005279</v>
      </c>
      <c r="H173" s="4">
        <f>AVERAGE(H174:H180)</f>
        <v>2.4352796674424526E-06</v>
      </c>
    </row>
    <row r="174" spans="1:8" ht="12.75">
      <c r="A174">
        <v>1</v>
      </c>
      <c r="B174" s="1">
        <v>47</v>
      </c>
      <c r="C174" s="1" t="s">
        <v>22</v>
      </c>
      <c r="D174" s="7" t="s">
        <v>52</v>
      </c>
      <c r="E174" s="8">
        <v>0.45504642361111114</v>
      </c>
      <c r="F174" s="2">
        <f t="shared" si="23"/>
        <v>0.002417418981481456</v>
      </c>
      <c r="G174" s="2">
        <f t="shared" si="32"/>
        <v>0.002419442791005279</v>
      </c>
      <c r="H174" s="2">
        <f aca="true" t="shared" si="33" ref="H174:H180">IF(F174&gt;G174,F174-G174,G174-F174)</f>
        <v>2.023809523822844E-06</v>
      </c>
    </row>
    <row r="175" spans="1:8" ht="12.75">
      <c r="A175">
        <v>2</v>
      </c>
      <c r="B175" s="1">
        <v>47</v>
      </c>
      <c r="C175" s="1" t="s">
        <v>22</v>
      </c>
      <c r="D175" s="7" t="s">
        <v>52</v>
      </c>
      <c r="E175" s="8">
        <v>0.45746686342592596</v>
      </c>
      <c r="F175" s="2">
        <f t="shared" si="23"/>
        <v>0.002420439814814823</v>
      </c>
      <c r="G175" s="2">
        <f t="shared" si="32"/>
        <v>0.002419442791005279</v>
      </c>
      <c r="H175" s="2">
        <f t="shared" si="33"/>
        <v>9.97023809544157E-07</v>
      </c>
    </row>
    <row r="176" spans="1:8" ht="12.75">
      <c r="A176">
        <v>3</v>
      </c>
      <c r="B176" s="1">
        <v>47</v>
      </c>
      <c r="C176" s="1" t="s">
        <v>22</v>
      </c>
      <c r="D176" s="7" t="s">
        <v>52</v>
      </c>
      <c r="E176" s="8">
        <v>0.4598855902777778</v>
      </c>
      <c r="F176" s="2">
        <f t="shared" si="23"/>
        <v>0.002418726851851849</v>
      </c>
      <c r="G176" s="2">
        <f t="shared" si="32"/>
        <v>0.002419442791005279</v>
      </c>
      <c r="H176" s="2">
        <f t="shared" si="33"/>
        <v>7.159391534300279E-07</v>
      </c>
    </row>
    <row r="177" spans="1:8" ht="12.75">
      <c r="A177">
        <v>4</v>
      </c>
      <c r="B177" s="1">
        <v>47</v>
      </c>
      <c r="C177" s="1" t="s">
        <v>22</v>
      </c>
      <c r="D177" s="7" t="s">
        <v>52</v>
      </c>
      <c r="E177" s="8">
        <v>0.46230150462962966</v>
      </c>
      <c r="F177" s="2">
        <f t="shared" si="23"/>
        <v>0.0024159143518518444</v>
      </c>
      <c r="G177" s="2">
        <f t="shared" si="32"/>
        <v>0.002419442791005279</v>
      </c>
      <c r="H177" s="2">
        <f t="shared" si="33"/>
        <v>3.5284391534345753E-06</v>
      </c>
    </row>
    <row r="178" spans="1:8" ht="12.75">
      <c r="A178">
        <v>5</v>
      </c>
      <c r="B178" s="1">
        <v>47</v>
      </c>
      <c r="C178" s="1" t="s">
        <v>22</v>
      </c>
      <c r="D178" s="7" t="s">
        <v>52</v>
      </c>
      <c r="E178" s="8">
        <v>0.46472554398148147</v>
      </c>
      <c r="F178" s="2">
        <f t="shared" si="23"/>
        <v>0.0024240393518518144</v>
      </c>
      <c r="G178" s="2">
        <f t="shared" si="32"/>
        <v>0.002419442791005279</v>
      </c>
      <c r="H178" s="2">
        <f t="shared" si="33"/>
        <v>4.5965608465353865E-06</v>
      </c>
    </row>
    <row r="179" spans="1:8" ht="12.75">
      <c r="A179">
        <v>6</v>
      </c>
      <c r="B179" s="1">
        <v>47</v>
      </c>
      <c r="C179" s="1" t="s">
        <v>22</v>
      </c>
      <c r="D179" s="7" t="s">
        <v>52</v>
      </c>
      <c r="E179" s="8">
        <v>0.4671479166666667</v>
      </c>
      <c r="F179" s="2">
        <f t="shared" si="23"/>
        <v>0.002422372685185248</v>
      </c>
      <c r="G179" s="2">
        <f t="shared" si="32"/>
        <v>0.002419442791005279</v>
      </c>
      <c r="H179" s="2">
        <f t="shared" si="33"/>
        <v>2.9298941799688234E-06</v>
      </c>
    </row>
    <row r="180" spans="1:8" ht="12.75">
      <c r="A180">
        <v>7</v>
      </c>
      <c r="B180" s="1">
        <v>47</v>
      </c>
      <c r="C180" s="1" t="s">
        <v>22</v>
      </c>
      <c r="D180" s="7" t="s">
        <v>52</v>
      </c>
      <c r="E180" s="8">
        <v>0.46956510416666664</v>
      </c>
      <c r="F180" s="2">
        <f t="shared" si="23"/>
        <v>0.0024171874999999177</v>
      </c>
      <c r="G180" s="2">
        <f t="shared" si="32"/>
        <v>0.002419442791005279</v>
      </c>
      <c r="H180" s="2">
        <f t="shared" si="33"/>
        <v>2.2552910053613533E-06</v>
      </c>
    </row>
    <row r="181" spans="1:8" ht="12.75">
      <c r="A181">
        <v>0</v>
      </c>
      <c r="B181" s="1">
        <v>86</v>
      </c>
      <c r="C181" s="1" t="s">
        <v>21</v>
      </c>
      <c r="D181" s="7" t="s">
        <v>53</v>
      </c>
      <c r="E181" s="8">
        <v>0.45268870370370373</v>
      </c>
      <c r="F181" s="2" t="str">
        <f t="shared" si="23"/>
        <v>X</v>
      </c>
      <c r="G181" s="4">
        <f>AVERAGE(F182:F188)</f>
        <v>0.0024118105158730174</v>
      </c>
      <c r="H181" s="4">
        <f>AVERAGE(H182:H188)</f>
        <v>1.295398715043996E-05</v>
      </c>
    </row>
    <row r="182" spans="1:8" ht="12.75">
      <c r="A182">
        <v>1</v>
      </c>
      <c r="B182" s="1">
        <v>86</v>
      </c>
      <c r="C182" s="1" t="s">
        <v>21</v>
      </c>
      <c r="D182" s="7" t="s">
        <v>53</v>
      </c>
      <c r="E182" s="8">
        <v>0.455085162037037</v>
      </c>
      <c r="F182" s="2">
        <f t="shared" si="23"/>
        <v>0.0023964583333332956</v>
      </c>
      <c r="G182" s="2">
        <f>G181</f>
        <v>0.0024118105158730174</v>
      </c>
      <c r="H182" s="2">
        <f aca="true" t="shared" si="34" ref="H182:H188">IF(F182&gt;G182,F182-G182,G182-F182)</f>
        <v>1.535218253972178E-05</v>
      </c>
    </row>
    <row r="183" spans="1:8" ht="12.75">
      <c r="A183">
        <v>2</v>
      </c>
      <c r="B183" s="1">
        <v>86</v>
      </c>
      <c r="C183" s="1" t="s">
        <v>21</v>
      </c>
      <c r="D183" s="7" t="s">
        <v>53</v>
      </c>
      <c r="E183" s="8">
        <v>0.45747108796296293</v>
      </c>
      <c r="F183" s="2">
        <f aca="true" t="shared" si="35" ref="F183:F234">IF(B183=B182,E183-E182,"X")</f>
        <v>0.0023859259259259025</v>
      </c>
      <c r="G183" s="2">
        <f>G182</f>
        <v>0.0024118105158730174</v>
      </c>
      <c r="H183" s="2">
        <f t="shared" si="34"/>
        <v>2.588458994711492E-05</v>
      </c>
    </row>
    <row r="184" spans="1:8" ht="12.75">
      <c r="A184">
        <v>3</v>
      </c>
      <c r="B184" s="1">
        <v>86</v>
      </c>
      <c r="C184" s="1" t="s">
        <v>21</v>
      </c>
      <c r="D184" s="7" t="s">
        <v>53</v>
      </c>
      <c r="E184" s="8">
        <v>0.4598903125</v>
      </c>
      <c r="F184" s="2">
        <f t="shared" si="35"/>
        <v>0.002419224537037079</v>
      </c>
      <c r="G184" s="2">
        <f aca="true" t="shared" si="36" ref="G184:G196">G183</f>
        <v>0.0024118105158730174</v>
      </c>
      <c r="H184" s="2">
        <f t="shared" si="34"/>
        <v>7.414021164061681E-06</v>
      </c>
    </row>
    <row r="185" spans="1:8" ht="12.75">
      <c r="A185">
        <v>4</v>
      </c>
      <c r="B185" s="1">
        <v>86</v>
      </c>
      <c r="C185" s="1" t="s">
        <v>21</v>
      </c>
      <c r="D185" s="7" t="s">
        <v>53</v>
      </c>
      <c r="E185" s="8">
        <v>0.4623069560185185</v>
      </c>
      <c r="F185" s="2">
        <f t="shared" si="35"/>
        <v>0.002416643518518502</v>
      </c>
      <c r="G185" s="2">
        <f t="shared" si="36"/>
        <v>0.0024118105158730174</v>
      </c>
      <c r="H185" s="2">
        <f t="shared" si="34"/>
        <v>4.83300264548462E-06</v>
      </c>
    </row>
    <row r="186" spans="1:8" ht="12.75">
      <c r="A186">
        <v>5</v>
      </c>
      <c r="B186" s="1">
        <v>86</v>
      </c>
      <c r="C186" s="1" t="s">
        <v>21</v>
      </c>
      <c r="D186" s="7" t="s">
        <v>53</v>
      </c>
      <c r="E186" s="8">
        <v>0.46474358796296295</v>
      </c>
      <c r="F186" s="2">
        <f t="shared" si="35"/>
        <v>0.002436631944444434</v>
      </c>
      <c r="G186" s="2">
        <f t="shared" si="36"/>
        <v>0.0024118105158730174</v>
      </c>
      <c r="H186" s="2">
        <f t="shared" si="34"/>
        <v>2.4821428571416594E-05</v>
      </c>
    </row>
    <row r="187" spans="1:8" ht="12.75">
      <c r="A187">
        <v>6</v>
      </c>
      <c r="B187" s="1">
        <v>86</v>
      </c>
      <c r="C187" s="1" t="s">
        <v>21</v>
      </c>
      <c r="D187" s="7" t="s">
        <v>53</v>
      </c>
      <c r="E187" s="8">
        <v>0.46715129629629626</v>
      </c>
      <c r="F187" s="2">
        <f t="shared" si="35"/>
        <v>0.002407708333333314</v>
      </c>
      <c r="G187" s="2">
        <f t="shared" si="36"/>
        <v>0.0024118105158730174</v>
      </c>
      <c r="H187" s="2">
        <f t="shared" si="34"/>
        <v>4.10218253970359E-06</v>
      </c>
    </row>
    <row r="188" spans="1:8" ht="12.75">
      <c r="A188">
        <v>7</v>
      </c>
      <c r="B188" s="1">
        <v>86</v>
      </c>
      <c r="C188" s="1" t="s">
        <v>21</v>
      </c>
      <c r="D188" s="7" t="s">
        <v>53</v>
      </c>
      <c r="E188" s="8">
        <v>0.46957137731481485</v>
      </c>
      <c r="F188" s="2">
        <f t="shared" si="35"/>
        <v>0.002420081018518594</v>
      </c>
      <c r="G188" s="2">
        <f t="shared" si="36"/>
        <v>0.0024118105158730174</v>
      </c>
      <c r="H188" s="2">
        <f t="shared" si="34"/>
        <v>8.270502645576529E-06</v>
      </c>
    </row>
    <row r="189" spans="1:8" ht="12.75">
      <c r="A189">
        <v>0</v>
      </c>
      <c r="B189" s="1">
        <v>23</v>
      </c>
      <c r="C189" s="1" t="s">
        <v>21</v>
      </c>
      <c r="D189" s="7" t="s">
        <v>36</v>
      </c>
      <c r="E189" s="8">
        <v>0.4519325925925926</v>
      </c>
      <c r="F189" s="2" t="str">
        <f t="shared" si="35"/>
        <v>X</v>
      </c>
      <c r="G189" s="4">
        <f>AVERAGE(F190:F196)</f>
        <v>0.002148821097883597</v>
      </c>
      <c r="H189" s="4">
        <f>AVERAGE(H190:H196)</f>
        <v>1.626558956917175E-05</v>
      </c>
    </row>
    <row r="190" spans="1:8" ht="12.75">
      <c r="A190">
        <v>1</v>
      </c>
      <c r="B190" s="1">
        <v>23</v>
      </c>
      <c r="C190" s="1" t="s">
        <v>21</v>
      </c>
      <c r="D190" s="7" t="s">
        <v>36</v>
      </c>
      <c r="E190" s="8">
        <v>0.4540765625</v>
      </c>
      <c r="F190" s="2">
        <f t="shared" si="35"/>
        <v>0.002143969907407395</v>
      </c>
      <c r="G190" s="2">
        <f t="shared" si="36"/>
        <v>0.002148821097883597</v>
      </c>
      <c r="H190" s="2">
        <f aca="true" t="shared" si="37" ref="H190:H196">IF(F190&gt;G190,F190-G190,G190-F190)</f>
        <v>4.851190476202246E-06</v>
      </c>
    </row>
    <row r="191" spans="1:8" ht="12.75">
      <c r="A191">
        <v>2</v>
      </c>
      <c r="B191" s="1">
        <v>23</v>
      </c>
      <c r="C191" s="1" t="s">
        <v>21</v>
      </c>
      <c r="D191" s="7" t="s">
        <v>36</v>
      </c>
      <c r="E191" s="8">
        <v>0.4562247222222222</v>
      </c>
      <c r="F191" s="2">
        <f t="shared" si="35"/>
        <v>0.0021481597222222093</v>
      </c>
      <c r="G191" s="2">
        <f t="shared" si="36"/>
        <v>0.002148821097883597</v>
      </c>
      <c r="H191" s="2">
        <f t="shared" si="37"/>
        <v>6.613756613877385E-07</v>
      </c>
    </row>
    <row r="192" spans="1:8" ht="12.75">
      <c r="A192">
        <v>3</v>
      </c>
      <c r="B192" s="1">
        <v>23</v>
      </c>
      <c r="C192" s="1" t="s">
        <v>21</v>
      </c>
      <c r="D192" s="7" t="s">
        <v>36</v>
      </c>
      <c r="E192" s="8">
        <v>0.45842625000000004</v>
      </c>
      <c r="F192" s="2">
        <f t="shared" si="35"/>
        <v>0.002201527777777823</v>
      </c>
      <c r="G192" s="2">
        <f t="shared" si="36"/>
        <v>0.002148821097883597</v>
      </c>
      <c r="H192" s="2">
        <f t="shared" si="37"/>
        <v>5.270667989422601E-05</v>
      </c>
    </row>
    <row r="193" spans="1:8" ht="12.75">
      <c r="A193">
        <v>4</v>
      </c>
      <c r="B193" s="1">
        <v>23</v>
      </c>
      <c r="C193" s="1" t="s">
        <v>21</v>
      </c>
      <c r="D193" s="7" t="s">
        <v>36</v>
      </c>
      <c r="E193" s="8">
        <v>0.4605584490740741</v>
      </c>
      <c r="F193" s="2">
        <f t="shared" si="35"/>
        <v>0.0021321990740740815</v>
      </c>
      <c r="G193" s="2">
        <f t="shared" si="36"/>
        <v>0.002148821097883597</v>
      </c>
      <c r="H193" s="2">
        <f t="shared" si="37"/>
        <v>1.6622023809515548E-05</v>
      </c>
    </row>
    <row r="194" spans="1:8" ht="12.75">
      <c r="A194">
        <v>5</v>
      </c>
      <c r="B194" s="1">
        <v>23</v>
      </c>
      <c r="C194" s="1" t="s">
        <v>21</v>
      </c>
      <c r="D194" s="7" t="s">
        <v>36</v>
      </c>
      <c r="E194" s="8">
        <v>0.4626992592592593</v>
      </c>
      <c r="F194" s="2">
        <f t="shared" si="35"/>
        <v>0.0021408101851851935</v>
      </c>
      <c r="G194" s="2">
        <f t="shared" si="36"/>
        <v>0.002148821097883597</v>
      </c>
      <c r="H194" s="2">
        <f t="shared" si="37"/>
        <v>8.010912698403535E-06</v>
      </c>
    </row>
    <row r="195" spans="1:8" ht="12.75">
      <c r="A195">
        <v>6</v>
      </c>
      <c r="B195" s="1">
        <v>23</v>
      </c>
      <c r="C195" s="1" t="s">
        <v>21</v>
      </c>
      <c r="D195" s="7" t="s">
        <v>36</v>
      </c>
      <c r="E195" s="8">
        <v>0.4648212962962963</v>
      </c>
      <c r="F195" s="2">
        <f t="shared" si="35"/>
        <v>0.0021220370370370056</v>
      </c>
      <c r="G195" s="2">
        <f t="shared" si="36"/>
        <v>0.002148821097883597</v>
      </c>
      <c r="H195" s="2">
        <f t="shared" si="37"/>
        <v>2.6784060846591403E-05</v>
      </c>
    </row>
    <row r="196" spans="1:8" ht="12.75">
      <c r="A196">
        <v>7</v>
      </c>
      <c r="B196" s="1">
        <v>23</v>
      </c>
      <c r="C196" s="1" t="s">
        <v>21</v>
      </c>
      <c r="D196" s="7" t="s">
        <v>36</v>
      </c>
      <c r="E196" s="8">
        <v>0.4669743402777778</v>
      </c>
      <c r="F196" s="2">
        <f t="shared" si="35"/>
        <v>0.002153043981481473</v>
      </c>
      <c r="G196" s="2">
        <f t="shared" si="36"/>
        <v>0.002148821097883597</v>
      </c>
      <c r="H196" s="2">
        <f t="shared" si="37"/>
        <v>4.222883597875763E-06</v>
      </c>
    </row>
    <row r="197" spans="1:8" ht="12.75">
      <c r="A197">
        <v>0</v>
      </c>
      <c r="B197" s="1">
        <v>59</v>
      </c>
      <c r="C197" s="1" t="s">
        <v>21</v>
      </c>
      <c r="D197" s="7" t="s">
        <v>32</v>
      </c>
      <c r="E197" s="8">
        <v>0.4531446990740741</v>
      </c>
      <c r="F197" s="2" t="str">
        <f t="shared" si="35"/>
        <v>X</v>
      </c>
      <c r="G197" s="4">
        <f>AVERAGE(F198:F203)</f>
        <v>0.00241448881172839</v>
      </c>
      <c r="H197" s="4">
        <f>AVERAGE(H198:H203)</f>
        <v>2.936535493825813E-05</v>
      </c>
    </row>
    <row r="198" spans="1:8" ht="12.75">
      <c r="A198">
        <v>1</v>
      </c>
      <c r="B198" s="1">
        <v>59</v>
      </c>
      <c r="C198" s="1" t="s">
        <v>21</v>
      </c>
      <c r="D198" s="7" t="s">
        <v>32</v>
      </c>
      <c r="E198" s="8">
        <v>0.4556076851851852</v>
      </c>
      <c r="F198" s="2">
        <f t="shared" si="35"/>
        <v>0.002462986111111065</v>
      </c>
      <c r="G198" s="2">
        <f>G197</f>
        <v>0.00241448881172839</v>
      </c>
      <c r="H198" s="2">
        <f aca="true" t="shared" si="38" ref="H198:H203">IF(F198&gt;G198,F198-G198,G198-F198)</f>
        <v>4.849729938267511E-05</v>
      </c>
    </row>
    <row r="199" spans="1:8" ht="12.75">
      <c r="A199">
        <v>2</v>
      </c>
      <c r="B199" s="1">
        <v>59</v>
      </c>
      <c r="C199" s="1" t="s">
        <v>21</v>
      </c>
      <c r="D199" s="7" t="s">
        <v>32</v>
      </c>
      <c r="E199" s="8">
        <v>0.4580365393518519</v>
      </c>
      <c r="F199" s="2">
        <f t="shared" si="35"/>
        <v>0.0024288541666667163</v>
      </c>
      <c r="G199" s="2">
        <f>G198</f>
        <v>0.00241448881172839</v>
      </c>
      <c r="H199" s="2">
        <f t="shared" si="38"/>
        <v>1.436535493832625E-05</v>
      </c>
    </row>
    <row r="200" spans="1:8" ht="12.75">
      <c r="A200">
        <v>3</v>
      </c>
      <c r="B200" s="1">
        <v>59</v>
      </c>
      <c r="C200" s="1" t="s">
        <v>21</v>
      </c>
      <c r="D200" s="7" t="s">
        <v>32</v>
      </c>
      <c r="E200" s="8">
        <v>0.46047626157407406</v>
      </c>
      <c r="F200" s="2">
        <f t="shared" si="35"/>
        <v>0.0024397222222221626</v>
      </c>
      <c r="G200" s="2">
        <f aca="true" t="shared" si="39" ref="G200:G210">G199</f>
        <v>0.00241448881172839</v>
      </c>
      <c r="H200" s="2">
        <f t="shared" si="38"/>
        <v>2.5233410493772594E-05</v>
      </c>
    </row>
    <row r="201" spans="1:8" ht="12.75">
      <c r="A201">
        <v>4</v>
      </c>
      <c r="B201" s="1">
        <v>59</v>
      </c>
      <c r="C201" s="1" t="s">
        <v>21</v>
      </c>
      <c r="D201" s="7" t="s">
        <v>32</v>
      </c>
      <c r="E201" s="8">
        <v>0.46286516203703704</v>
      </c>
      <c r="F201" s="2">
        <f t="shared" si="35"/>
        <v>0.002388900462962973</v>
      </c>
      <c r="G201" s="2">
        <f t="shared" si="39"/>
        <v>0.00241448881172839</v>
      </c>
      <c r="H201" s="2">
        <f t="shared" si="38"/>
        <v>2.5588348765417154E-05</v>
      </c>
    </row>
    <row r="202" spans="1:8" ht="12.75">
      <c r="A202">
        <v>5</v>
      </c>
      <c r="B202" s="1">
        <v>59</v>
      </c>
      <c r="C202" s="1" t="s">
        <v>21</v>
      </c>
      <c r="D202" s="7" t="s">
        <v>32</v>
      </c>
      <c r="E202" s="8">
        <v>0.46523462962962964</v>
      </c>
      <c r="F202" s="2">
        <f t="shared" si="35"/>
        <v>0.0023694675925926</v>
      </c>
      <c r="G202" s="2">
        <f t="shared" si="39"/>
        <v>0.00241448881172839</v>
      </c>
      <c r="H202" s="2">
        <f t="shared" si="38"/>
        <v>4.502121913578993E-05</v>
      </c>
    </row>
    <row r="203" spans="1:8" ht="12.75">
      <c r="A203">
        <v>6</v>
      </c>
      <c r="B203" s="1">
        <v>59</v>
      </c>
      <c r="C203" s="1" t="s">
        <v>21</v>
      </c>
      <c r="D203" s="7" t="s">
        <v>32</v>
      </c>
      <c r="E203" s="8">
        <v>0.46763163194444446</v>
      </c>
      <c r="F203" s="2">
        <f t="shared" si="35"/>
        <v>0.0023970023148148223</v>
      </c>
      <c r="G203" s="2">
        <f t="shared" si="39"/>
        <v>0.00241448881172839</v>
      </c>
      <c r="H203" s="2">
        <f t="shared" si="38"/>
        <v>1.7486496913567736E-05</v>
      </c>
    </row>
    <row r="204" spans="1:8" ht="12.75">
      <c r="A204">
        <v>0</v>
      </c>
      <c r="B204" s="1">
        <v>83</v>
      </c>
      <c r="C204" s="1" t="s">
        <v>21</v>
      </c>
      <c r="D204" s="7" t="s">
        <v>54</v>
      </c>
      <c r="E204" s="8">
        <v>0.45315644675925926</v>
      </c>
      <c r="F204" s="2" t="str">
        <f t="shared" si="35"/>
        <v>X</v>
      </c>
      <c r="G204" s="4">
        <f>AVERAGE(F205:F210)</f>
        <v>0.0024144483024691374</v>
      </c>
      <c r="H204" s="4">
        <f>AVERAGE(H205:H210)</f>
        <v>3.0412808641984885E-05</v>
      </c>
    </row>
    <row r="205" spans="1:8" ht="12.75">
      <c r="A205">
        <v>1</v>
      </c>
      <c r="B205" s="1">
        <v>83</v>
      </c>
      <c r="C205" s="1" t="s">
        <v>21</v>
      </c>
      <c r="D205" s="7" t="s">
        <v>54</v>
      </c>
      <c r="E205" s="8">
        <v>0.4556212152777778</v>
      </c>
      <c r="F205" s="2">
        <f t="shared" si="35"/>
        <v>0.0024647685185185675</v>
      </c>
      <c r="G205" s="2">
        <f t="shared" si="39"/>
        <v>0.0024144483024691374</v>
      </c>
      <c r="H205" s="2">
        <f aca="true" t="shared" si="40" ref="H205:H210">IF(F205&gt;G205,F205-G205,G205-F205)</f>
        <v>5.032021604943005E-05</v>
      </c>
    </row>
    <row r="206" spans="1:8" ht="12.75">
      <c r="A206">
        <v>2</v>
      </c>
      <c r="B206" s="1">
        <v>83</v>
      </c>
      <c r="C206" s="1" t="s">
        <v>21</v>
      </c>
      <c r="D206" s="7" t="s">
        <v>54</v>
      </c>
      <c r="E206" s="8">
        <v>0.45805402777777776</v>
      </c>
      <c r="F206" s="2">
        <f t="shared" si="35"/>
        <v>0.0024328124999999368</v>
      </c>
      <c r="G206" s="2">
        <f t="shared" si="39"/>
        <v>0.0024144483024691374</v>
      </c>
      <c r="H206" s="2">
        <f t="shared" si="40"/>
        <v>1.8364197530799323E-05</v>
      </c>
    </row>
    <row r="207" spans="1:8" ht="12.75">
      <c r="A207">
        <v>3</v>
      </c>
      <c r="B207" s="1">
        <v>83</v>
      </c>
      <c r="C207" s="1" t="s">
        <v>21</v>
      </c>
      <c r="D207" s="7" t="s">
        <v>54</v>
      </c>
      <c r="E207" s="8">
        <v>0.4604910300925926</v>
      </c>
      <c r="F207" s="2">
        <f t="shared" si="35"/>
        <v>0.0024370023148148623</v>
      </c>
      <c r="G207" s="2">
        <f t="shared" si="39"/>
        <v>0.0024144483024691374</v>
      </c>
      <c r="H207" s="2">
        <f t="shared" si="40"/>
        <v>2.2554012345724853E-05</v>
      </c>
    </row>
    <row r="208" spans="1:8" ht="12.75">
      <c r="A208">
        <v>4</v>
      </c>
      <c r="B208" s="1">
        <v>83</v>
      </c>
      <c r="C208" s="1" t="s">
        <v>21</v>
      </c>
      <c r="D208" s="7" t="s">
        <v>54</v>
      </c>
      <c r="E208" s="8">
        <v>0.4628850694444444</v>
      </c>
      <c r="F208" s="2">
        <f t="shared" si="35"/>
        <v>0.0023940393518517844</v>
      </c>
      <c r="G208" s="2">
        <f t="shared" si="39"/>
        <v>0.0024144483024691374</v>
      </c>
      <c r="H208" s="2">
        <f t="shared" si="40"/>
        <v>2.0408950617353035E-05</v>
      </c>
    </row>
    <row r="209" spans="1:8" ht="12.75">
      <c r="A209">
        <v>5</v>
      </c>
      <c r="B209" s="1">
        <v>83</v>
      </c>
      <c r="C209" s="1" t="s">
        <v>21</v>
      </c>
      <c r="D209" s="7" t="s">
        <v>54</v>
      </c>
      <c r="E209" s="8">
        <v>0.46526958333333335</v>
      </c>
      <c r="F209" s="2">
        <f t="shared" si="35"/>
        <v>0.0023845138888889394</v>
      </c>
      <c r="G209" s="2">
        <f t="shared" si="39"/>
        <v>0.0024144483024691374</v>
      </c>
      <c r="H209" s="2">
        <f t="shared" si="40"/>
        <v>2.993441358019799E-05</v>
      </c>
    </row>
    <row r="210" spans="1:8" ht="12.75">
      <c r="A210">
        <v>6</v>
      </c>
      <c r="B210" s="1">
        <v>83</v>
      </c>
      <c r="C210" s="1" t="s">
        <v>21</v>
      </c>
      <c r="D210" s="7" t="s">
        <v>54</v>
      </c>
      <c r="E210" s="8">
        <v>0.4676431365740741</v>
      </c>
      <c r="F210" s="2">
        <f t="shared" si="35"/>
        <v>0.0023735532407407334</v>
      </c>
      <c r="G210" s="2">
        <f t="shared" si="39"/>
        <v>0.0024144483024691374</v>
      </c>
      <c r="H210" s="2">
        <f t="shared" si="40"/>
        <v>4.0895061728404066E-05</v>
      </c>
    </row>
    <row r="211" spans="1:8" ht="12.75">
      <c r="A211">
        <v>0</v>
      </c>
      <c r="B211" s="1">
        <v>70</v>
      </c>
      <c r="C211" s="1" t="s">
        <v>21</v>
      </c>
      <c r="D211" s="7" t="s">
        <v>55</v>
      </c>
      <c r="E211" s="8">
        <v>0.4532772569444445</v>
      </c>
      <c r="F211" s="2" t="str">
        <f t="shared" si="35"/>
        <v>X</v>
      </c>
      <c r="G211" s="4">
        <f>AVERAGE(F212:F217)</f>
        <v>0.0025696257716049296</v>
      </c>
      <c r="H211" s="4">
        <f>AVERAGE(H212:H217)</f>
        <v>1.1630658436203884E-05</v>
      </c>
    </row>
    <row r="212" spans="1:8" ht="12.75">
      <c r="A212">
        <v>1</v>
      </c>
      <c r="B212" s="1">
        <v>70</v>
      </c>
      <c r="C212" s="1" t="s">
        <v>21</v>
      </c>
      <c r="D212" s="7" t="s">
        <v>55</v>
      </c>
      <c r="E212" s="8">
        <v>0.4558550347222223</v>
      </c>
      <c r="F212" s="2">
        <f t="shared" si="35"/>
        <v>0.00257777777777779</v>
      </c>
      <c r="G212" s="2">
        <f>G211</f>
        <v>0.0025696257716049296</v>
      </c>
      <c r="H212" s="2">
        <f aca="true" t="shared" si="41" ref="H212:H217">IF(F212&gt;G212,F212-G212,G212-F212)</f>
        <v>8.152006172860386E-06</v>
      </c>
    </row>
    <row r="213" spans="1:8" ht="12.75">
      <c r="A213">
        <v>2</v>
      </c>
      <c r="B213" s="1">
        <v>70</v>
      </c>
      <c r="C213" s="1" t="s">
        <v>21</v>
      </c>
      <c r="D213" s="7" t="s">
        <v>55</v>
      </c>
      <c r="E213" s="8">
        <v>0.4584229050925926</v>
      </c>
      <c r="F213" s="2">
        <f t="shared" si="35"/>
        <v>0.0025678703703703176</v>
      </c>
      <c r="G213" s="2">
        <f>G212</f>
        <v>0.0025696257716049296</v>
      </c>
      <c r="H213" s="2">
        <f t="shared" si="41"/>
        <v>1.7554012346119273E-06</v>
      </c>
    </row>
    <row r="214" spans="1:8" ht="12.75">
      <c r="A214">
        <v>3</v>
      </c>
      <c r="B214" s="1">
        <v>70</v>
      </c>
      <c r="C214" s="1" t="s">
        <v>21</v>
      </c>
      <c r="D214" s="7" t="s">
        <v>55</v>
      </c>
      <c r="E214" s="8">
        <v>0.4609688541666667</v>
      </c>
      <c r="F214" s="2">
        <f t="shared" si="35"/>
        <v>0.0025459490740741275</v>
      </c>
      <c r="G214" s="2">
        <f aca="true" t="shared" si="42" ref="G214:G224">G213</f>
        <v>0.0025696257716049296</v>
      </c>
      <c r="H214" s="2">
        <f t="shared" si="41"/>
        <v>2.3676697530802034E-05</v>
      </c>
    </row>
    <row r="215" spans="1:8" ht="12.75">
      <c r="A215">
        <v>4</v>
      </c>
      <c r="B215" s="1">
        <v>70</v>
      </c>
      <c r="C215" s="1" t="s">
        <v>21</v>
      </c>
      <c r="D215" s="7" t="s">
        <v>55</v>
      </c>
      <c r="E215" s="8">
        <v>0.46353070601851853</v>
      </c>
      <c r="F215" s="2">
        <f t="shared" si="35"/>
        <v>0.002561851851851815</v>
      </c>
      <c r="G215" s="2">
        <f t="shared" si="42"/>
        <v>0.0025696257716049296</v>
      </c>
      <c r="H215" s="2">
        <f t="shared" si="41"/>
        <v>7.773919753114363E-06</v>
      </c>
    </row>
    <row r="216" spans="1:8" ht="12.75">
      <c r="A216">
        <v>5</v>
      </c>
      <c r="B216" s="1">
        <v>70</v>
      </c>
      <c r="C216" s="1" t="s">
        <v>21</v>
      </c>
      <c r="D216" s="7" t="s">
        <v>55</v>
      </c>
      <c r="E216" s="8">
        <v>0.4661270717592592</v>
      </c>
      <c r="F216" s="2">
        <f t="shared" si="35"/>
        <v>0.0025963657407406804</v>
      </c>
      <c r="G216" s="2">
        <f t="shared" si="42"/>
        <v>0.0025696257716049296</v>
      </c>
      <c r="H216" s="2">
        <f t="shared" si="41"/>
        <v>2.6739969135750833E-05</v>
      </c>
    </row>
    <row r="217" spans="1:8" ht="12.75">
      <c r="A217">
        <v>6</v>
      </c>
      <c r="B217" s="1">
        <v>70</v>
      </c>
      <c r="C217" s="1" t="s">
        <v>21</v>
      </c>
      <c r="D217" s="7" t="s">
        <v>55</v>
      </c>
      <c r="E217" s="8">
        <v>0.46869501157407406</v>
      </c>
      <c r="F217" s="2">
        <f t="shared" si="35"/>
        <v>0.002567939814814846</v>
      </c>
      <c r="G217" s="2">
        <f t="shared" si="42"/>
        <v>0.0025696257716049296</v>
      </c>
      <c r="H217" s="2">
        <f t="shared" si="41"/>
        <v>1.6859567900837612E-06</v>
      </c>
    </row>
    <row r="218" spans="1:8" ht="12.75">
      <c r="A218">
        <v>0</v>
      </c>
      <c r="B218" s="1">
        <v>50</v>
      </c>
      <c r="C218" s="1" t="s">
        <v>22</v>
      </c>
      <c r="D218" s="7" t="s">
        <v>56</v>
      </c>
      <c r="E218" s="8">
        <v>0.45315769675925927</v>
      </c>
      <c r="F218" s="2" t="str">
        <f t="shared" si="35"/>
        <v>X</v>
      </c>
      <c r="G218" s="4">
        <f>AVERAGE(F219:F224)</f>
        <v>0.0026347858796296197</v>
      </c>
      <c r="H218" s="4">
        <f>AVERAGE(H219:H224)</f>
        <v>1.641396604938154E-05</v>
      </c>
    </row>
    <row r="219" spans="1:8" ht="12.75">
      <c r="A219">
        <v>1</v>
      </c>
      <c r="B219" s="1">
        <v>50</v>
      </c>
      <c r="C219" s="1" t="s">
        <v>22</v>
      </c>
      <c r="D219" s="7" t="s">
        <v>56</v>
      </c>
      <c r="E219" s="8">
        <v>0.45581469907407407</v>
      </c>
      <c r="F219" s="2">
        <f t="shared" si="35"/>
        <v>0.0026570023148148048</v>
      </c>
      <c r="G219" s="2">
        <f t="shared" si="42"/>
        <v>0.0026347858796296197</v>
      </c>
      <c r="H219" s="2">
        <f aca="true" t="shared" si="43" ref="H219:H224">IF(F219&gt;G219,F219-G219,G219-F219)</f>
        <v>2.2216435185185013E-05</v>
      </c>
    </row>
    <row r="220" spans="1:8" ht="12.75">
      <c r="A220">
        <v>2</v>
      </c>
      <c r="B220" s="1">
        <v>50</v>
      </c>
      <c r="C220" s="1" t="s">
        <v>22</v>
      </c>
      <c r="D220" s="7" t="s">
        <v>56</v>
      </c>
      <c r="E220" s="8">
        <v>0.45846460648148146</v>
      </c>
      <c r="F220" s="2">
        <f t="shared" si="35"/>
        <v>0.0026499074074073925</v>
      </c>
      <c r="G220" s="2">
        <f t="shared" si="42"/>
        <v>0.0026347858796296197</v>
      </c>
      <c r="H220" s="2">
        <f t="shared" si="43"/>
        <v>1.5121527777772759E-05</v>
      </c>
    </row>
    <row r="221" spans="1:8" ht="12.75">
      <c r="A221">
        <v>3</v>
      </c>
      <c r="B221" s="1">
        <v>50</v>
      </c>
      <c r="C221" s="1" t="s">
        <v>22</v>
      </c>
      <c r="D221" s="7" t="s">
        <v>56</v>
      </c>
      <c r="E221" s="8">
        <v>0.46109309027777773</v>
      </c>
      <c r="F221" s="2">
        <f t="shared" si="35"/>
        <v>0.002628483796296266</v>
      </c>
      <c r="G221" s="2">
        <f t="shared" si="42"/>
        <v>0.0026347858796296197</v>
      </c>
      <c r="H221" s="2">
        <f t="shared" si="43"/>
        <v>6.302083333353803E-06</v>
      </c>
    </row>
    <row r="222" spans="1:8" ht="12.75">
      <c r="A222">
        <v>4</v>
      </c>
      <c r="B222" s="1">
        <v>50</v>
      </c>
      <c r="C222" s="1" t="s">
        <v>22</v>
      </c>
      <c r="D222" s="7" t="s">
        <v>56</v>
      </c>
      <c r="E222" s="8">
        <v>0.4637076273148148</v>
      </c>
      <c r="F222" s="2">
        <f t="shared" si="35"/>
        <v>0.002614537037037068</v>
      </c>
      <c r="G222" s="2">
        <f t="shared" si="42"/>
        <v>0.0026347858796296197</v>
      </c>
      <c r="H222" s="2">
        <f t="shared" si="43"/>
        <v>2.0248842592551775E-05</v>
      </c>
    </row>
    <row r="223" spans="1:8" ht="12.75">
      <c r="A223">
        <v>5</v>
      </c>
      <c r="B223" s="1">
        <v>50</v>
      </c>
      <c r="C223" s="1" t="s">
        <v>22</v>
      </c>
      <c r="D223" s="7" t="s">
        <v>56</v>
      </c>
      <c r="E223" s="8">
        <v>0.4663543171296296</v>
      </c>
      <c r="F223" s="2">
        <f t="shared" si="35"/>
        <v>0.0026466898148148066</v>
      </c>
      <c r="G223" s="2">
        <f t="shared" si="42"/>
        <v>0.0026347858796296197</v>
      </c>
      <c r="H223" s="2">
        <f t="shared" si="43"/>
        <v>1.1903935185186842E-05</v>
      </c>
    </row>
    <row r="224" spans="1:8" ht="12.75">
      <c r="A224">
        <v>6</v>
      </c>
      <c r="B224" s="1">
        <v>50</v>
      </c>
      <c r="C224" s="1" t="s">
        <v>22</v>
      </c>
      <c r="D224" s="7" t="s">
        <v>56</v>
      </c>
      <c r="E224" s="8">
        <v>0.468966412037037</v>
      </c>
      <c r="F224" s="2">
        <f t="shared" si="35"/>
        <v>0.0026120949074073807</v>
      </c>
      <c r="G224" s="2">
        <f t="shared" si="42"/>
        <v>0.0026347858796296197</v>
      </c>
      <c r="H224" s="2">
        <f t="shared" si="43"/>
        <v>2.2690972222239036E-05</v>
      </c>
    </row>
    <row r="225" spans="1:8" ht="12.75">
      <c r="A225">
        <v>0</v>
      </c>
      <c r="B225" s="1">
        <v>58</v>
      </c>
      <c r="C225" s="1" t="s">
        <v>21</v>
      </c>
      <c r="D225" s="7" t="s">
        <v>57</v>
      </c>
      <c r="E225" s="8">
        <v>0.45309401620370365</v>
      </c>
      <c r="F225" s="2" t="str">
        <f t="shared" si="35"/>
        <v>X</v>
      </c>
      <c r="G225" s="4">
        <f>AVERAGE(F226:F231)</f>
        <v>0.0026381095679012443</v>
      </c>
      <c r="H225" s="4">
        <f>AVERAGE(H226:H231)</f>
        <v>1.8951903292201866E-05</v>
      </c>
    </row>
    <row r="226" spans="1:8" ht="12.75">
      <c r="A226">
        <v>1</v>
      </c>
      <c r="B226" s="1">
        <v>58</v>
      </c>
      <c r="C226" s="1" t="s">
        <v>21</v>
      </c>
      <c r="D226" s="7" t="s">
        <v>57</v>
      </c>
      <c r="E226" s="8">
        <v>0.45574997685185187</v>
      </c>
      <c r="F226" s="2">
        <f t="shared" si="35"/>
        <v>0.0026559606481482145</v>
      </c>
      <c r="G226" s="2">
        <f>G225</f>
        <v>0.0026381095679012443</v>
      </c>
      <c r="H226" s="2">
        <f aca="true" t="shared" si="44" ref="H226:H231">IF(F226&gt;G226,F226-G226,G226-F226)</f>
        <v>1.7851080246970245E-05</v>
      </c>
    </row>
    <row r="227" spans="1:8" ht="12.75">
      <c r="A227">
        <v>2</v>
      </c>
      <c r="B227" s="1">
        <v>58</v>
      </c>
      <c r="C227" s="1" t="s">
        <v>21</v>
      </c>
      <c r="D227" s="7" t="s">
        <v>57</v>
      </c>
      <c r="E227" s="8">
        <v>0.4584022222222222</v>
      </c>
      <c r="F227" s="2">
        <f t="shared" si="35"/>
        <v>0.002652245370370343</v>
      </c>
      <c r="G227" s="2">
        <f>G226</f>
        <v>0.0026381095679012443</v>
      </c>
      <c r="H227" s="2">
        <f t="shared" si="44"/>
        <v>1.4135802469098738E-05</v>
      </c>
    </row>
    <row r="228" spans="1:8" ht="12.75">
      <c r="A228">
        <v>3</v>
      </c>
      <c r="B228" s="1">
        <v>58</v>
      </c>
      <c r="C228" s="1" t="s">
        <v>21</v>
      </c>
      <c r="D228" s="7" t="s">
        <v>57</v>
      </c>
      <c r="E228" s="8">
        <v>0.4610407175925926</v>
      </c>
      <c r="F228" s="2">
        <f t="shared" si="35"/>
        <v>0.002638495370370364</v>
      </c>
      <c r="G228" s="2">
        <f aca="true" t="shared" si="45" ref="G228:G238">G227</f>
        <v>0.0026381095679012443</v>
      </c>
      <c r="H228" s="2">
        <f t="shared" si="44"/>
        <v>3.8580246911968166E-07</v>
      </c>
    </row>
    <row r="229" spans="1:8" ht="12.75">
      <c r="A229">
        <v>4</v>
      </c>
      <c r="B229" s="1">
        <v>58</v>
      </c>
      <c r="C229" s="1" t="s">
        <v>21</v>
      </c>
      <c r="D229" s="7" t="s">
        <v>57</v>
      </c>
      <c r="E229" s="8">
        <v>0.46370331018518524</v>
      </c>
      <c r="F229" s="2">
        <f t="shared" si="35"/>
        <v>0.002662592592592661</v>
      </c>
      <c r="G229" s="2">
        <f t="shared" si="45"/>
        <v>0.0026381095679012443</v>
      </c>
      <c r="H229" s="2">
        <f t="shared" si="44"/>
        <v>2.4483024691416503E-05</v>
      </c>
    </row>
    <row r="230" spans="1:8" ht="12.75">
      <c r="A230">
        <v>5</v>
      </c>
      <c r="B230" s="1">
        <v>58</v>
      </c>
      <c r="C230" s="1" t="s">
        <v>21</v>
      </c>
      <c r="D230" s="7" t="s">
        <v>57</v>
      </c>
      <c r="E230" s="8">
        <v>0.466311238425926</v>
      </c>
      <c r="F230" s="2">
        <f t="shared" si="35"/>
        <v>0.0026079282407407423</v>
      </c>
      <c r="G230" s="2">
        <f t="shared" si="45"/>
        <v>0.0026381095679012443</v>
      </c>
      <c r="H230" s="2">
        <f t="shared" si="44"/>
        <v>3.0181327160502033E-05</v>
      </c>
    </row>
    <row r="231" spans="1:8" ht="12.75">
      <c r="A231">
        <v>6</v>
      </c>
      <c r="B231" s="1">
        <v>58</v>
      </c>
      <c r="C231" s="1" t="s">
        <v>21</v>
      </c>
      <c r="D231" s="7" t="s">
        <v>57</v>
      </c>
      <c r="E231" s="8">
        <v>0.4689226736111111</v>
      </c>
      <c r="F231" s="2">
        <f t="shared" si="35"/>
        <v>0.0026114351851851403</v>
      </c>
      <c r="G231" s="2">
        <f t="shared" si="45"/>
        <v>0.0026381095679012443</v>
      </c>
      <c r="H231" s="2">
        <f t="shared" si="44"/>
        <v>2.6674382716104002E-05</v>
      </c>
    </row>
    <row r="232" spans="1:8" ht="12.75">
      <c r="A232">
        <v>0</v>
      </c>
      <c r="B232" s="1">
        <v>32</v>
      </c>
      <c r="C232" s="1" t="s">
        <v>22</v>
      </c>
      <c r="D232" s="7" t="s">
        <v>58</v>
      </c>
      <c r="E232" s="8">
        <v>0.45344655092592595</v>
      </c>
      <c r="F232" s="2" t="str">
        <f t="shared" si="35"/>
        <v>X</v>
      </c>
      <c r="G232" s="4">
        <f>AVERAGE(F233:F238)</f>
        <v>0.002593601466049376</v>
      </c>
      <c r="H232" s="4">
        <f>AVERAGE(H233:H238)</f>
        <v>1.8488940329211296E-05</v>
      </c>
    </row>
    <row r="233" spans="1:8" ht="12.75">
      <c r="A233">
        <v>1</v>
      </c>
      <c r="B233" s="1">
        <v>32</v>
      </c>
      <c r="C233" s="1" t="s">
        <v>22</v>
      </c>
      <c r="D233" s="7" t="s">
        <v>58</v>
      </c>
      <c r="E233" s="8">
        <v>0.45606040509259255</v>
      </c>
      <c r="F233" s="2">
        <f t="shared" si="35"/>
        <v>0.002613854166666596</v>
      </c>
      <c r="G233" s="2">
        <f t="shared" si="45"/>
        <v>0.002593601466049376</v>
      </c>
      <c r="H233" s="2">
        <f aca="true" t="shared" si="46" ref="H233:H238">IF(F233&gt;G233,F233-G233,G233-F233)</f>
        <v>2.0252700617220173E-05</v>
      </c>
    </row>
    <row r="234" spans="1:8" ht="12.75">
      <c r="A234">
        <v>2</v>
      </c>
      <c r="B234" s="1">
        <v>32</v>
      </c>
      <c r="C234" s="1" t="s">
        <v>22</v>
      </c>
      <c r="D234" s="7" t="s">
        <v>58</v>
      </c>
      <c r="E234" s="8">
        <v>0.45866503472222225</v>
      </c>
      <c r="F234" s="2">
        <f t="shared" si="35"/>
        <v>0.0026046296296297067</v>
      </c>
      <c r="G234" s="2">
        <f t="shared" si="45"/>
        <v>0.002593601466049376</v>
      </c>
      <c r="H234" s="2">
        <f t="shared" si="46"/>
        <v>1.102816358033087E-05</v>
      </c>
    </row>
    <row r="235" spans="1:8" ht="12.75">
      <c r="A235">
        <v>3</v>
      </c>
      <c r="B235" s="1">
        <v>32</v>
      </c>
      <c r="C235" s="1" t="s">
        <v>22</v>
      </c>
      <c r="D235" s="7" t="s">
        <v>58</v>
      </c>
      <c r="E235" s="8">
        <v>0.4612779050925926</v>
      </c>
      <c r="F235" s="2">
        <f aca="true" t="shared" si="47" ref="F235:F272">IF(B235=B234,E235-E234,"X")</f>
        <v>0.002612870370370335</v>
      </c>
      <c r="G235" s="2">
        <f t="shared" si="45"/>
        <v>0.002593601466049376</v>
      </c>
      <c r="H235" s="2">
        <f t="shared" si="46"/>
        <v>1.9268904320959065E-05</v>
      </c>
    </row>
    <row r="236" spans="1:8" ht="12.75">
      <c r="A236">
        <v>4</v>
      </c>
      <c r="B236" s="1">
        <v>32</v>
      </c>
      <c r="C236" s="1" t="s">
        <v>22</v>
      </c>
      <c r="D236" s="7" t="s">
        <v>58</v>
      </c>
      <c r="E236" s="8">
        <v>0.4638764236111111</v>
      </c>
      <c r="F236" s="2">
        <f t="shared" si="47"/>
        <v>0.0025985185185185</v>
      </c>
      <c r="G236" s="2">
        <f t="shared" si="45"/>
        <v>0.002593601466049376</v>
      </c>
      <c r="H236" s="2">
        <f t="shared" si="46"/>
        <v>4.917052469124213E-06</v>
      </c>
    </row>
    <row r="237" spans="1:8" ht="12.75">
      <c r="A237">
        <v>5</v>
      </c>
      <c r="B237" s="1">
        <v>32</v>
      </c>
      <c r="C237" s="1" t="s">
        <v>22</v>
      </c>
      <c r="D237" s="7" t="s">
        <v>58</v>
      </c>
      <c r="E237" s="8">
        <v>0.4664389351851852</v>
      </c>
      <c r="F237" s="2">
        <f t="shared" si="47"/>
        <v>0.002562511574074111</v>
      </c>
      <c r="G237" s="2">
        <f t="shared" si="45"/>
        <v>0.002593601466049376</v>
      </c>
      <c r="H237" s="2">
        <f t="shared" si="46"/>
        <v>3.1089891975264686E-05</v>
      </c>
    </row>
    <row r="238" spans="1:8" ht="12.75">
      <c r="A238">
        <v>6</v>
      </c>
      <c r="B238" s="1">
        <v>32</v>
      </c>
      <c r="C238" s="1" t="s">
        <v>22</v>
      </c>
      <c r="D238" s="7" t="s">
        <v>58</v>
      </c>
      <c r="E238" s="8">
        <v>0.4690081597222222</v>
      </c>
      <c r="F238" s="2">
        <f t="shared" si="47"/>
        <v>0.002569224537037007</v>
      </c>
      <c r="G238" s="2">
        <f t="shared" si="45"/>
        <v>0.002593601466049376</v>
      </c>
      <c r="H238" s="2">
        <f t="shared" si="46"/>
        <v>2.4376929012368768E-05</v>
      </c>
    </row>
    <row r="239" spans="1:8" ht="12.75">
      <c r="A239">
        <v>0</v>
      </c>
      <c r="B239" s="1">
        <v>39</v>
      </c>
      <c r="C239" s="1" t="s">
        <v>22</v>
      </c>
      <c r="D239" s="7" t="s">
        <v>20</v>
      </c>
      <c r="E239" s="8">
        <v>0.45292275462962966</v>
      </c>
      <c r="F239" s="2" t="str">
        <f t="shared" si="47"/>
        <v>X</v>
      </c>
      <c r="G239" s="4">
        <f>AVERAGE(F240:F245)</f>
        <v>0.0026976118827160465</v>
      </c>
      <c r="H239" s="4">
        <f>AVERAGE(H240:H245)</f>
        <v>1.9864969135835464E-05</v>
      </c>
    </row>
    <row r="240" spans="1:8" ht="12.75">
      <c r="A240">
        <v>1</v>
      </c>
      <c r="B240" s="1">
        <v>39</v>
      </c>
      <c r="C240" s="1" t="s">
        <v>22</v>
      </c>
      <c r="D240" s="7" t="s">
        <v>20</v>
      </c>
      <c r="E240" s="8">
        <v>0.4556194328703704</v>
      </c>
      <c r="F240" s="2">
        <f t="shared" si="47"/>
        <v>0.002696678240740713</v>
      </c>
      <c r="G240" s="2">
        <f>G239</f>
        <v>0.0026976118827160465</v>
      </c>
      <c r="H240" s="2">
        <f aca="true" t="shared" si="48" ref="H240:H245">IF(F240&gt;G240,F240-G240,G240-F240)</f>
        <v>9.336419753334067E-07</v>
      </c>
    </row>
    <row r="241" spans="1:8" ht="12.75">
      <c r="A241">
        <v>2</v>
      </c>
      <c r="B241" s="1">
        <v>39</v>
      </c>
      <c r="C241" s="1" t="s">
        <v>22</v>
      </c>
      <c r="D241" s="7" t="s">
        <v>20</v>
      </c>
      <c r="E241" s="8">
        <v>0.4582762152777778</v>
      </c>
      <c r="F241" s="2">
        <f t="shared" si="47"/>
        <v>0.00265678240740741</v>
      </c>
      <c r="G241" s="2">
        <f>G240</f>
        <v>0.0026976118827160465</v>
      </c>
      <c r="H241" s="2">
        <f t="shared" si="48"/>
        <v>4.082947530863667E-05</v>
      </c>
    </row>
    <row r="242" spans="1:8" ht="12.75">
      <c r="A242">
        <v>3</v>
      </c>
      <c r="B242" s="1">
        <v>39</v>
      </c>
      <c r="C242" s="1" t="s">
        <v>22</v>
      </c>
      <c r="D242" s="7" t="s">
        <v>20</v>
      </c>
      <c r="E242" s="8">
        <v>0.46100670138888894</v>
      </c>
      <c r="F242" s="2">
        <f t="shared" si="47"/>
        <v>0.0027304861111111522</v>
      </c>
      <c r="G242" s="2">
        <f aca="true" t="shared" si="49" ref="G242:G251">G241</f>
        <v>0.0026976118827160465</v>
      </c>
      <c r="H242" s="2">
        <f t="shared" si="48"/>
        <v>3.287422839510579E-05</v>
      </c>
    </row>
    <row r="243" spans="1:8" ht="12.75">
      <c r="A243">
        <v>4</v>
      </c>
      <c r="B243" s="1">
        <v>39</v>
      </c>
      <c r="C243" s="1" t="s">
        <v>22</v>
      </c>
      <c r="D243" s="7" t="s">
        <v>20</v>
      </c>
      <c r="E243" s="8">
        <v>0.46368648148148145</v>
      </c>
      <c r="F243" s="2">
        <f t="shared" si="47"/>
        <v>0.0026797800925925097</v>
      </c>
      <c r="G243" s="2">
        <f t="shared" si="49"/>
        <v>0.0026976118827160465</v>
      </c>
      <c r="H243" s="2">
        <f t="shared" si="48"/>
        <v>1.7831790123536747E-05</v>
      </c>
    </row>
    <row r="244" spans="1:8" ht="12.75">
      <c r="A244">
        <v>5</v>
      </c>
      <c r="B244" s="1">
        <v>39</v>
      </c>
      <c r="C244" s="1" t="s">
        <v>22</v>
      </c>
      <c r="D244" s="7" t="s">
        <v>20</v>
      </c>
      <c r="E244" s="8">
        <v>0.466410462962963</v>
      </c>
      <c r="F244" s="2">
        <f t="shared" si="47"/>
        <v>0.0027239814814815633</v>
      </c>
      <c r="G244" s="2">
        <f t="shared" si="49"/>
        <v>0.0026976118827160465</v>
      </c>
      <c r="H244" s="2">
        <f t="shared" si="48"/>
        <v>2.6369598765516814E-05</v>
      </c>
    </row>
    <row r="245" spans="1:8" ht="12.75">
      <c r="A245">
        <v>6</v>
      </c>
      <c r="B245" s="1">
        <v>39</v>
      </c>
      <c r="C245" s="1" t="s">
        <v>22</v>
      </c>
      <c r="D245" s="7" t="s">
        <v>20</v>
      </c>
      <c r="E245" s="8">
        <v>0.46910842592592594</v>
      </c>
      <c r="F245" s="2">
        <f t="shared" si="47"/>
        <v>0.00269796296296293</v>
      </c>
      <c r="G245" s="2">
        <f t="shared" si="49"/>
        <v>0.0026976118827160465</v>
      </c>
      <c r="H245" s="2">
        <f t="shared" si="48"/>
        <v>3.510802468833542E-07</v>
      </c>
    </row>
    <row r="246" spans="1:8" ht="12.75">
      <c r="A246">
        <v>0</v>
      </c>
      <c r="B246" s="1">
        <v>56</v>
      </c>
      <c r="C246" s="1" t="s">
        <v>21</v>
      </c>
      <c r="D246" s="7" t="s">
        <v>59</v>
      </c>
      <c r="E246" s="8">
        <v>0.4535019097222222</v>
      </c>
      <c r="F246" s="2" t="str">
        <f t="shared" si="47"/>
        <v>X</v>
      </c>
      <c r="G246" s="4">
        <f>AVERAGE(F247:F251)</f>
        <v>0.0028130300925925944</v>
      </c>
      <c r="H246" s="4">
        <f>AVERAGE(H247:H251)</f>
        <v>8.12314814813142E-06</v>
      </c>
    </row>
    <row r="247" spans="1:8" ht="12.75">
      <c r="A247">
        <v>1</v>
      </c>
      <c r="B247" s="1">
        <v>56</v>
      </c>
      <c r="C247" s="1" t="s">
        <v>21</v>
      </c>
      <c r="D247" s="7" t="s">
        <v>59</v>
      </c>
      <c r="E247" s="8">
        <v>0.45631873842592596</v>
      </c>
      <c r="F247" s="2">
        <f t="shared" si="47"/>
        <v>0.0028168287037037554</v>
      </c>
      <c r="G247" s="2">
        <f t="shared" si="49"/>
        <v>0.0028130300925925944</v>
      </c>
      <c r="H247" s="2">
        <f>IF(F247&gt;G247,F247-G247,G247-F247)</f>
        <v>3.7986111111609766E-06</v>
      </c>
    </row>
    <row r="248" spans="1:8" ht="12.75">
      <c r="A248">
        <v>2</v>
      </c>
      <c r="B248" s="1">
        <v>56</v>
      </c>
      <c r="C248" s="1" t="s">
        <v>21</v>
      </c>
      <c r="D248" s="7" t="s">
        <v>59</v>
      </c>
      <c r="E248" s="8">
        <v>0.4591366898148148</v>
      </c>
      <c r="F248" s="2">
        <f t="shared" si="47"/>
        <v>0.0028179513888888508</v>
      </c>
      <c r="G248" s="2">
        <f t="shared" si="49"/>
        <v>0.0028130300925925944</v>
      </c>
      <c r="H248" s="2">
        <f>IF(F248&gt;G248,F248-G248,G248-F248)</f>
        <v>4.921296296256372E-06</v>
      </c>
    </row>
    <row r="249" spans="1:8" ht="12.75">
      <c r="A249">
        <v>3</v>
      </c>
      <c r="B249" s="1">
        <v>56</v>
      </c>
      <c r="C249" s="1" t="s">
        <v>21</v>
      </c>
      <c r="D249" s="7" t="s">
        <v>59</v>
      </c>
      <c r="E249" s="8">
        <v>0.4619314814814815</v>
      </c>
      <c r="F249" s="2">
        <f t="shared" si="47"/>
        <v>0.002794791666666685</v>
      </c>
      <c r="G249" s="2">
        <f t="shared" si="49"/>
        <v>0.0028130300925925944</v>
      </c>
      <c r="H249" s="2">
        <f>IF(F249&gt;G249,F249-G249,G249-F249)</f>
        <v>1.8238425925909407E-05</v>
      </c>
    </row>
    <row r="250" spans="1:8" ht="12.75">
      <c r="A250">
        <v>4</v>
      </c>
      <c r="B250" s="1">
        <v>56</v>
      </c>
      <c r="C250" s="1" t="s">
        <v>21</v>
      </c>
      <c r="D250" s="7" t="s">
        <v>59</v>
      </c>
      <c r="E250" s="8">
        <v>0.464756099537037</v>
      </c>
      <c r="F250" s="2">
        <f t="shared" si="47"/>
        <v>0.0028246180555555056</v>
      </c>
      <c r="G250" s="2">
        <f t="shared" si="49"/>
        <v>0.0028130300925925944</v>
      </c>
      <c r="H250" s="2">
        <f>IF(F250&gt;G250,F250-G250,G250-F250)</f>
        <v>1.1587962962911202E-05</v>
      </c>
    </row>
    <row r="251" spans="1:8" ht="12.75">
      <c r="A251">
        <v>5</v>
      </c>
      <c r="B251" s="1">
        <v>56</v>
      </c>
      <c r="C251" s="1" t="s">
        <v>21</v>
      </c>
      <c r="D251" s="7" t="s">
        <v>59</v>
      </c>
      <c r="E251" s="8">
        <v>0.4675670601851852</v>
      </c>
      <c r="F251" s="2">
        <f t="shared" si="47"/>
        <v>0.0028109606481481753</v>
      </c>
      <c r="G251" s="2">
        <f t="shared" si="49"/>
        <v>0.0028130300925925944</v>
      </c>
      <c r="H251" s="2">
        <f>IF(F251&gt;G251,F251-G251,G251-F251)</f>
        <v>2.069444444419144E-06</v>
      </c>
    </row>
    <row r="252" spans="1:8" ht="12.75">
      <c r="A252">
        <v>0</v>
      </c>
      <c r="B252" s="1">
        <v>37</v>
      </c>
      <c r="C252" s="1" t="s">
        <v>22</v>
      </c>
      <c r="D252" s="7" t="s">
        <v>60</v>
      </c>
      <c r="E252" s="8">
        <v>0.4537704513888889</v>
      </c>
      <c r="F252" s="2" t="str">
        <f t="shared" si="47"/>
        <v>X</v>
      </c>
      <c r="G252" s="4">
        <f>AVERAGE(F253:F257)</f>
        <v>0.002844793981481486</v>
      </c>
      <c r="H252" s="4">
        <f>AVERAGE(H253:H257)</f>
        <v>8.729629629615747E-06</v>
      </c>
    </row>
    <row r="253" spans="1:8" ht="12.75">
      <c r="A253">
        <v>1</v>
      </c>
      <c r="B253" s="1">
        <v>37</v>
      </c>
      <c r="C253" s="1" t="s">
        <v>22</v>
      </c>
      <c r="D253" s="7" t="s">
        <v>60</v>
      </c>
      <c r="E253" s="8">
        <v>0.45662288194444445</v>
      </c>
      <c r="F253" s="2">
        <f t="shared" si="47"/>
        <v>0.002852430555555563</v>
      </c>
      <c r="G253" s="2">
        <f>G252</f>
        <v>0.002844793981481486</v>
      </c>
      <c r="H253" s="2">
        <f>IF(F253&gt;G253,F253-G253,G253-F253)</f>
        <v>7.636574074077005E-06</v>
      </c>
    </row>
    <row r="254" spans="1:8" ht="12.75">
      <c r="A254">
        <v>2</v>
      </c>
      <c r="B254" s="1">
        <v>37</v>
      </c>
      <c r="C254" s="1" t="s">
        <v>22</v>
      </c>
      <c r="D254" s="7" t="s">
        <v>60</v>
      </c>
      <c r="E254" s="8">
        <v>0.459460613425926</v>
      </c>
      <c r="F254" s="2">
        <f t="shared" si="47"/>
        <v>0.0028377314814815313</v>
      </c>
      <c r="G254" s="2">
        <f>G253</f>
        <v>0.002844793981481486</v>
      </c>
      <c r="H254" s="2">
        <f>IF(F254&gt;G254,F254-G254,G254-F254)</f>
        <v>7.062499999954588E-06</v>
      </c>
    </row>
    <row r="255" spans="1:8" ht="12.75">
      <c r="A255">
        <v>3</v>
      </c>
      <c r="B255" s="1">
        <v>37</v>
      </c>
      <c r="C255" s="1" t="s">
        <v>22</v>
      </c>
      <c r="D255" s="7" t="s">
        <v>60</v>
      </c>
      <c r="E255" s="8">
        <v>0.4623195949074074</v>
      </c>
      <c r="F255" s="2">
        <f t="shared" si="47"/>
        <v>0.0028589814814814485</v>
      </c>
      <c r="G255" s="2">
        <f aca="true" t="shared" si="50" ref="G255:G263">G254</f>
        <v>0.002844793981481486</v>
      </c>
      <c r="H255" s="2">
        <f>IF(F255&gt;G255,F255-G255,G255-F255)</f>
        <v>1.418749999996258E-05</v>
      </c>
    </row>
    <row r="256" spans="1:8" ht="12.75">
      <c r="A256">
        <v>4</v>
      </c>
      <c r="B256" s="1">
        <v>37</v>
      </c>
      <c r="C256" s="1" t="s">
        <v>22</v>
      </c>
      <c r="D256" s="7" t="s">
        <v>60</v>
      </c>
      <c r="E256" s="8">
        <v>0.4651511342592593</v>
      </c>
      <c r="F256" s="2">
        <f t="shared" si="47"/>
        <v>0.002831539351851875</v>
      </c>
      <c r="G256" s="2">
        <f t="shared" si="50"/>
        <v>0.002844793981481486</v>
      </c>
      <c r="H256" s="2">
        <f>IF(F256&gt;G256,F256-G256,G256-F256)</f>
        <v>1.3254629629610905E-05</v>
      </c>
    </row>
    <row r="257" spans="1:8" ht="12.75">
      <c r="A257">
        <v>5</v>
      </c>
      <c r="B257" s="1">
        <v>37</v>
      </c>
      <c r="C257" s="1" t="s">
        <v>22</v>
      </c>
      <c r="D257" s="7" t="s">
        <v>60</v>
      </c>
      <c r="E257" s="8">
        <v>0.4679944212962963</v>
      </c>
      <c r="F257" s="2">
        <f t="shared" si="47"/>
        <v>0.0028432870370370122</v>
      </c>
      <c r="G257" s="2">
        <f t="shared" si="50"/>
        <v>0.002844793981481486</v>
      </c>
      <c r="H257" s="2">
        <f>IF(F257&gt;G257,F257-G257,G257-F257)</f>
        <v>1.506944444473659E-06</v>
      </c>
    </row>
    <row r="258" spans="1:8" ht="12.75">
      <c r="A258">
        <v>0</v>
      </c>
      <c r="B258" s="1">
        <v>65</v>
      </c>
      <c r="C258" s="1" t="s">
        <v>21</v>
      </c>
      <c r="D258" s="7" t="s">
        <v>61</v>
      </c>
      <c r="E258" s="8">
        <v>0.4526530555555555</v>
      </c>
      <c r="F258" s="2" t="str">
        <f t="shared" si="47"/>
        <v>X</v>
      </c>
      <c r="G258" s="4">
        <f>AVERAGE(F259:F263)</f>
        <v>0.0023970509259259366</v>
      </c>
      <c r="H258" s="4">
        <f>AVERAGE(H259:H263)</f>
        <v>0.0002043740740740852</v>
      </c>
    </row>
    <row r="259" spans="1:8" ht="12.75">
      <c r="A259">
        <v>1</v>
      </c>
      <c r="B259" s="1">
        <v>65</v>
      </c>
      <c r="C259" s="1" t="s">
        <v>21</v>
      </c>
      <c r="D259" s="7" t="s">
        <v>61</v>
      </c>
      <c r="E259" s="8">
        <v>0.45490275462962965</v>
      </c>
      <c r="F259" s="2">
        <f t="shared" si="47"/>
        <v>0.0022496990740741296</v>
      </c>
      <c r="G259" s="2">
        <f t="shared" si="50"/>
        <v>0.0023970509259259366</v>
      </c>
      <c r="H259" s="2">
        <f>IF(F259&gt;G259,F259-G259,G259-F259)</f>
        <v>0.00014735185185180697</v>
      </c>
    </row>
    <row r="260" spans="1:8" ht="12.75">
      <c r="A260">
        <v>2</v>
      </c>
      <c r="B260" s="1">
        <v>65</v>
      </c>
      <c r="C260" s="1" t="s">
        <v>21</v>
      </c>
      <c r="D260" s="7" t="s">
        <v>61</v>
      </c>
      <c r="E260" s="8">
        <v>0.45716444444444443</v>
      </c>
      <c r="F260" s="2">
        <f t="shared" si="47"/>
        <v>0.0022616898148147824</v>
      </c>
      <c r="G260" s="2">
        <f t="shared" si="50"/>
        <v>0.0023970509259259366</v>
      </c>
      <c r="H260" s="2">
        <f>IF(F260&gt;G260,F260-G260,G260-F260)</f>
        <v>0.0001353611111111542</v>
      </c>
    </row>
    <row r="261" spans="1:8" ht="12.75">
      <c r="A261">
        <v>3</v>
      </c>
      <c r="B261" s="1">
        <v>65</v>
      </c>
      <c r="C261" s="1" t="s">
        <v>21</v>
      </c>
      <c r="D261" s="7" t="s">
        <v>61</v>
      </c>
      <c r="E261" s="8">
        <v>0.4594559490740741</v>
      </c>
      <c r="F261" s="2">
        <f t="shared" si="47"/>
        <v>0.0022915046296296815</v>
      </c>
      <c r="G261" s="2">
        <f t="shared" si="50"/>
        <v>0.0023970509259259366</v>
      </c>
      <c r="H261" s="2">
        <f>IF(F261&gt;G261,F261-G261,G261-F261)</f>
        <v>0.00010554629629625509</v>
      </c>
    </row>
    <row r="262" spans="1:8" ht="12.75">
      <c r="A262">
        <v>4</v>
      </c>
      <c r="B262" s="1">
        <v>65</v>
      </c>
      <c r="C262" s="1" t="s">
        <v>21</v>
      </c>
      <c r="D262" s="7" t="s">
        <v>61</v>
      </c>
      <c r="E262" s="8">
        <v>0.46173032407407405</v>
      </c>
      <c r="F262" s="2">
        <f t="shared" si="47"/>
        <v>0.0022743749999999396</v>
      </c>
      <c r="G262" s="2">
        <f t="shared" si="50"/>
        <v>0.0023970509259259366</v>
      </c>
      <c r="H262" s="2">
        <f>IF(F262&gt;G262,F262-G262,G262-F262)</f>
        <v>0.00012267592592599694</v>
      </c>
    </row>
    <row r="263" spans="1:8" ht="12.75">
      <c r="A263">
        <v>5</v>
      </c>
      <c r="B263" s="1">
        <v>65</v>
      </c>
      <c r="C263" s="1" t="s">
        <v>21</v>
      </c>
      <c r="D263" s="7" t="s">
        <v>61</v>
      </c>
      <c r="E263" s="8">
        <v>0.4646383101851852</v>
      </c>
      <c r="F263" s="2">
        <f t="shared" si="47"/>
        <v>0.0029079861111111494</v>
      </c>
      <c r="G263" s="2">
        <f t="shared" si="50"/>
        <v>0.0023970509259259366</v>
      </c>
      <c r="H263" s="2">
        <f>IF(F263&gt;G263,F263-G263,G263-F263)</f>
        <v>0.0005109351851852128</v>
      </c>
    </row>
    <row r="264" spans="1:8" ht="12.75">
      <c r="A264">
        <v>0</v>
      </c>
      <c r="B264" s="1">
        <v>69</v>
      </c>
      <c r="C264" s="1" t="s">
        <v>21</v>
      </c>
      <c r="D264" s="7" t="s">
        <v>62</v>
      </c>
      <c r="E264" s="8">
        <v>0.4515176736111111</v>
      </c>
      <c r="F264" s="2" t="str">
        <f t="shared" si="47"/>
        <v>X</v>
      </c>
      <c r="G264" s="4">
        <f>AVERAGE(F265:F268)</f>
        <v>0.0041463483796296274</v>
      </c>
      <c r="H264" s="4">
        <f>AVERAGE(H265:H268)</f>
        <v>0.0022933304398148058</v>
      </c>
    </row>
    <row r="265" spans="1:8" ht="12.75">
      <c r="A265">
        <v>1</v>
      </c>
      <c r="B265" s="1">
        <v>69</v>
      </c>
      <c r="C265" s="1" t="s">
        <v>21</v>
      </c>
      <c r="D265" s="7" t="s">
        <v>62</v>
      </c>
      <c r="E265" s="8">
        <v>0.45342784722222224</v>
      </c>
      <c r="F265" s="2">
        <f t="shared" si="47"/>
        <v>0.0019101736111111212</v>
      </c>
      <c r="G265" s="2">
        <f>G264</f>
        <v>0.0041463483796296274</v>
      </c>
      <c r="H265" s="2">
        <f>IF(F265&gt;G265,F265-G265,G265-F265)</f>
        <v>0.0022361747685185063</v>
      </c>
    </row>
    <row r="266" spans="1:8" ht="12.75">
      <c r="A266">
        <v>2</v>
      </c>
      <c r="B266" s="1">
        <v>69</v>
      </c>
      <c r="C266" s="1" t="s">
        <v>21</v>
      </c>
      <c r="D266" s="7" t="s">
        <v>62</v>
      </c>
      <c r="E266" s="8">
        <v>0.4621608564814815</v>
      </c>
      <c r="F266" s="2">
        <f t="shared" si="47"/>
        <v>0.008733009259259239</v>
      </c>
      <c r="G266" s="2">
        <f>G265</f>
        <v>0.0041463483796296274</v>
      </c>
      <c r="H266" s="2">
        <f>IF(F266&gt;G266,F266-G266,G266-F266)</f>
        <v>0.0045866608796296116</v>
      </c>
    </row>
    <row r="267" spans="1:8" ht="12.75">
      <c r="A267">
        <v>3</v>
      </c>
      <c r="B267" s="1">
        <v>69</v>
      </c>
      <c r="C267" s="1" t="s">
        <v>21</v>
      </c>
      <c r="D267" s="7" t="s">
        <v>62</v>
      </c>
      <c r="E267" s="8">
        <v>0.46404309027777774</v>
      </c>
      <c r="F267" s="2">
        <f t="shared" si="47"/>
        <v>0.001882233796296262</v>
      </c>
      <c r="G267" s="2">
        <f aca="true" t="shared" si="51" ref="G267:G272">G266</f>
        <v>0.0041463483796296274</v>
      </c>
      <c r="H267" s="2">
        <f>IF(F267&gt;G267,F267-G267,G267-F267)</f>
        <v>0.0022641145833333653</v>
      </c>
    </row>
    <row r="268" spans="1:8" ht="12.75">
      <c r="A268">
        <v>4</v>
      </c>
      <c r="B268" s="1">
        <v>69</v>
      </c>
      <c r="C268" s="1" t="s">
        <v>21</v>
      </c>
      <c r="D268" s="7" t="s">
        <v>62</v>
      </c>
      <c r="E268" s="8">
        <v>0.4681030671296296</v>
      </c>
      <c r="F268" s="2">
        <f t="shared" si="47"/>
        <v>0.0040599768518518875</v>
      </c>
      <c r="G268" s="2">
        <f t="shared" si="51"/>
        <v>0.0041463483796296274</v>
      </c>
      <c r="H268" s="2">
        <f>IF(F268&gt;G268,F268-G268,G268-F268)</f>
        <v>8.637152777773993E-05</v>
      </c>
    </row>
    <row r="269" spans="1:8" ht="12.75">
      <c r="A269">
        <v>0</v>
      </c>
      <c r="B269" s="1">
        <v>64</v>
      </c>
      <c r="C269" s="1" t="s">
        <v>21</v>
      </c>
      <c r="D269" s="7" t="s">
        <v>63</v>
      </c>
      <c r="E269" s="8">
        <v>0.4529270601851852</v>
      </c>
      <c r="F269" s="2" t="str">
        <f t="shared" si="47"/>
        <v>X</v>
      </c>
      <c r="G269" s="4">
        <f>AVERAGE(F270:F272)</f>
        <v>0.0025963117283950474</v>
      </c>
      <c r="H269" s="4">
        <f>AVERAGE(H270:H272)</f>
        <v>0.0002682381687242577</v>
      </c>
    </row>
    <row r="270" spans="1:8" ht="12.75">
      <c r="A270">
        <v>1</v>
      </c>
      <c r="B270" s="1">
        <v>64</v>
      </c>
      <c r="C270" s="1" t="s">
        <v>21</v>
      </c>
      <c r="D270" s="7" t="s">
        <v>63</v>
      </c>
      <c r="E270" s="8">
        <v>0.45527570601851847</v>
      </c>
      <c r="F270" s="2">
        <f t="shared" si="47"/>
        <v>0.002348645833333274</v>
      </c>
      <c r="G270" s="2">
        <f t="shared" si="51"/>
        <v>0.0025963117283950474</v>
      </c>
      <c r="H270" s="2">
        <f>IF(F270&gt;G270,F270-G270,G270-F270)</f>
        <v>0.0002476658950617736</v>
      </c>
    </row>
    <row r="271" spans="1:8" ht="12.75">
      <c r="A271">
        <v>2</v>
      </c>
      <c r="B271" s="1">
        <v>64</v>
      </c>
      <c r="C271" s="1" t="s">
        <v>21</v>
      </c>
      <c r="D271" s="7" t="s">
        <v>63</v>
      </c>
      <c r="E271" s="8">
        <v>0.4577173263888889</v>
      </c>
      <c r="F271" s="2">
        <f t="shared" si="47"/>
        <v>0.0024416203703704342</v>
      </c>
      <c r="G271" s="2">
        <f t="shared" si="51"/>
        <v>0.0025963117283950474</v>
      </c>
      <c r="H271" s="2">
        <f>IF(F271&gt;G271,F271-G271,G271-F271)</f>
        <v>0.0001546913580246132</v>
      </c>
    </row>
    <row r="272" spans="1:8" ht="12.75">
      <c r="A272">
        <v>3</v>
      </c>
      <c r="B272" s="1">
        <v>64</v>
      </c>
      <c r="C272" s="1" t="s">
        <v>21</v>
      </c>
      <c r="D272" s="7" t="s">
        <v>63</v>
      </c>
      <c r="E272" s="8">
        <v>0.46071599537037033</v>
      </c>
      <c r="F272" s="2">
        <f t="shared" si="47"/>
        <v>0.002998668981481434</v>
      </c>
      <c r="G272" s="2">
        <f t="shared" si="51"/>
        <v>0.0025963117283950474</v>
      </c>
      <c r="H272" s="2">
        <f>IF(F272&gt;G272,F272-G272,G272-F272)</f>
        <v>0.00040235725308638637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Schaeffler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berutmrc</dc:creator>
  <cp:keywords/>
  <dc:description/>
  <cp:lastModifiedBy>bm0037</cp:lastModifiedBy>
  <dcterms:created xsi:type="dcterms:W3CDTF">2013-08-19T12:00:28Z</dcterms:created>
  <dcterms:modified xsi:type="dcterms:W3CDTF">2015-08-05T13:00:37Z</dcterms:modified>
  <cp:category/>
  <cp:version/>
  <cp:contentType/>
  <cp:contentStatus/>
</cp:coreProperties>
</file>